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4" i="1" l="1"/>
  <c r="G20" i="1" l="1"/>
  <c r="G17" i="1"/>
  <c r="G18" i="1"/>
  <c r="G15" i="1"/>
  <c r="G21" i="1" l="1"/>
</calcChain>
</file>

<file path=xl/sharedStrings.xml><?xml version="1.0" encoding="utf-8"?>
<sst xmlns="http://schemas.openxmlformats.org/spreadsheetml/2006/main" count="24" uniqueCount="24">
  <si>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</si>
  <si>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</si>
  <si>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</si>
  <si>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</si>
  <si>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</si>
  <si>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</si>
  <si>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</si>
  <si>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</si>
  <si>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</si>
  <si>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</si>
  <si>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</si>
  <si>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</si>
  <si>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</si>
  <si>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</si>
  <si>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</si>
  <si>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</si>
  <si>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Кременчуцький р-н, Полтавська обл., 39803, тел. (05348) 44465
E-mail:finuprav@hp-rada.gov.ua, Код ЄДРПОУ 05397114
</t>
  </si>
  <si>
    <t>міської територіальної громади станом на 01.09.2022 року</t>
  </si>
  <si>
    <t>Заступник начальника управління-</t>
  </si>
  <si>
    <t>начальник бюдженого відділу</t>
  </si>
  <si>
    <t>Фінансового управління</t>
  </si>
  <si>
    <t>Ірина АРТЕМЧИК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</si>
  <si>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03-27/187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05.09.2022</t>
    </r>
  </si>
  <si>
    <t xml:space="preserve">(підписано)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</si>
</sst>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horizontal="right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topLeftCell="A22" zoomScaleNormal="100" zoomScaleSheetLayoutView="100" workbookViewId="0">
      <selection activeCell="G35" sqref="G35:G36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6"/>
      <c r="B1" s="6"/>
      <c r="C1" s="6"/>
      <c r="E1" s="6"/>
      <c r="F1" s="6"/>
      <c r="G1" s="6"/>
      <c r="H1" s="6"/>
    </row>
    <row r="2" spans="1:23" ht="54.75" customHeight="1" x14ac:dyDescent="0.2">
      <c r="A2" s="13" t="s">
        <v>15</v>
      </c>
      <c r="B2" s="13"/>
      <c r="C2" s="13"/>
      <c r="D2" s="13"/>
      <c r="E2" s="13"/>
      <c r="F2" s="13"/>
      <c r="G2" s="13"/>
      <c r="H2" s="7"/>
    </row>
    <row r="3" spans="1:23" ht="27" customHeight="1" x14ac:dyDescent="0.2">
      <c r="A3" s="17" t="s">
        <v>16</v>
      </c>
      <c r="B3" s="17"/>
      <c r="C3" s="17"/>
      <c r="D3" s="17"/>
      <c r="E3" s="17"/>
      <c r="F3" s="17"/>
      <c r="G3" s="17"/>
      <c r="H3" s="7"/>
    </row>
    <row r="4" spans="1:23" s="10" customFormat="1" ht="18.75" x14ac:dyDescent="0.2">
      <c r="A4" s="9" t="s">
        <v>22</v>
      </c>
      <c r="F4" s="9" t="s">
        <v>14</v>
      </c>
    </row>
    <row r="7" spans="1:23" ht="18.75" x14ac:dyDescent="0.2">
      <c r="A7" s="15" t="s">
        <v>0</v>
      </c>
      <c r="B7" s="15"/>
      <c r="C7" s="15"/>
      <c r="D7" s="15"/>
      <c r="E7" s="15"/>
      <c r="F7" s="15"/>
      <c r="G7" s="15"/>
    </row>
    <row r="8" spans="1:23" ht="19.5" customHeight="1" x14ac:dyDescent="0.2">
      <c r="A8" s="15" t="s">
        <v>11</v>
      </c>
      <c r="B8" s="15"/>
      <c r="C8" s="15"/>
      <c r="D8" s="15"/>
      <c r="E8" s="15"/>
      <c r="F8" s="15"/>
      <c r="G8" s="15"/>
    </row>
    <row r="9" spans="1:23" s="10" customFormat="1" ht="18.75" x14ac:dyDescent="0.3">
      <c r="A9" s="14" t="s">
        <v>17</v>
      </c>
      <c r="B9" s="14"/>
      <c r="C9" s="14"/>
      <c r="D9" s="14"/>
      <c r="E9" s="14"/>
      <c r="F9" s="14"/>
      <c r="G9" s="14"/>
    </row>
    <row r="10" spans="1:23" ht="18.75" x14ac:dyDescent="0.2">
      <c r="A10" s="22"/>
      <c r="B10" s="22"/>
      <c r="C10" s="22"/>
      <c r="D10" s="22"/>
      <c r="E10" s="22"/>
      <c r="F10" s="22"/>
      <c r="G10" s="22"/>
    </row>
    <row r="11" spans="1:23" ht="18.75" x14ac:dyDescent="0.3">
      <c r="G11" s="4" t="s">
        <v>12</v>
      </c>
      <c r="H11" s="1"/>
      <c r="I11" s="1"/>
      <c r="J11" s="1"/>
    </row>
    <row r="12" spans="1:23" ht="18.75" x14ac:dyDescent="0.3">
      <c r="A12" s="16" t="s">
        <v>1</v>
      </c>
      <c r="B12" s="16"/>
      <c r="C12" s="16"/>
      <c r="D12" s="16"/>
      <c r="E12" s="16"/>
      <c r="F12" s="16"/>
      <c r="G12" s="8">
        <f>77641558.27-1000000-53767815.71-761000-6000000-200000-5198000-253640-1866852-1750000</f>
        <v>6844250.5599999949</v>
      </c>
    </row>
    <row r="13" spans="1:23" ht="18.75" customHeight="1" x14ac:dyDescent="0.3">
      <c r="A13" s="16" t="s">
        <v>2</v>
      </c>
      <c r="B13" s="16"/>
      <c r="C13" s="16"/>
      <c r="D13" s="16"/>
      <c r="E13" s="16"/>
      <c r="F13" s="16"/>
      <c r="G13" s="8">
        <v>0.33</v>
      </c>
    </row>
    <row r="14" spans="1:23" ht="36.75" hidden="1" customHeight="1" x14ac:dyDescent="0.3">
      <c r="A14" s="24" t="s">
        <v>3</v>
      </c>
      <c r="B14" s="24"/>
      <c r="C14" s="24"/>
      <c r="D14" s="24"/>
      <c r="E14" s="24"/>
      <c r="F14" s="24"/>
      <c r="G14" s="8">
        <f>64664.19-64664.19</f>
        <v>0</v>
      </c>
    </row>
    <row r="15" spans="1:23" ht="36.75" customHeight="1" x14ac:dyDescent="0.3">
      <c r="A15" s="24" t="s">
        <v>4</v>
      </c>
      <c r="B15" s="24"/>
      <c r="C15" s="24"/>
      <c r="D15" s="24"/>
      <c r="E15" s="24"/>
      <c r="F15" s="24"/>
      <c r="G15" s="8">
        <f>3833432-730000</f>
        <v>3103432</v>
      </c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</row>
    <row r="16" spans="1:23" ht="43.5" customHeight="1" x14ac:dyDescent="0.3">
      <c r="A16" s="24" t="s">
        <v>5</v>
      </c>
      <c r="B16" s="24"/>
      <c r="C16" s="24"/>
      <c r="D16" s="24"/>
      <c r="E16" s="24"/>
      <c r="F16" s="24"/>
      <c r="G16" s="8">
        <v>72675.59</v>
      </c>
    </row>
    <row r="17" spans="1:11" ht="18.75" x14ac:dyDescent="0.3">
      <c r="A17" s="24" t="s">
        <v>6</v>
      </c>
      <c r="B17" s="24"/>
      <c r="C17" s="24"/>
      <c r="D17" s="24"/>
      <c r="E17" s="24"/>
      <c r="F17" s="24"/>
      <c r="G17" s="8">
        <f>6403271.93-4791100</f>
        <v>1612171.9299999997</v>
      </c>
    </row>
    <row r="18" spans="1:11" ht="18.75" customHeight="1" x14ac:dyDescent="0.3">
      <c r="A18" s="24" t="s">
        <v>7</v>
      </c>
      <c r="B18" s="24"/>
      <c r="C18" s="24"/>
      <c r="D18" s="24"/>
      <c r="E18" s="24"/>
      <c r="F18" s="24"/>
      <c r="G18" s="8">
        <f>6956489.55-56.83-6956432</f>
        <v>0.71999999973922968</v>
      </c>
    </row>
    <row r="19" spans="1:11" ht="18.75" x14ac:dyDescent="0.3">
      <c r="A19" s="24" t="s">
        <v>8</v>
      </c>
      <c r="B19" s="24"/>
      <c r="C19" s="24"/>
      <c r="D19" s="24"/>
      <c r="E19" s="24"/>
      <c r="F19" s="24"/>
      <c r="G19" s="8">
        <v>406273.19</v>
      </c>
    </row>
    <row r="20" spans="1:11" ht="18.75" hidden="1" x14ac:dyDescent="0.3">
      <c r="A20" s="24" t="s">
        <v>9</v>
      </c>
      <c r="B20" s="24"/>
      <c r="C20" s="24"/>
      <c r="D20" s="24"/>
      <c r="E20" s="24"/>
      <c r="F20" s="24"/>
      <c r="G20" s="8">
        <f>30554.29-30554.29</f>
        <v>0</v>
      </c>
    </row>
    <row r="21" spans="1:11" ht="18.75" customHeight="1" x14ac:dyDescent="0.2">
      <c r="A21" s="23" t="s">
        <v>10</v>
      </c>
      <c r="B21" s="23"/>
      <c r="C21" s="23"/>
      <c r="D21" s="23"/>
      <c r="E21" s="23"/>
      <c r="F21" s="23"/>
      <c r="G21" s="2">
        <f>G12+G13+G14+G15+G16+G17+G18+G19+G20</f>
        <v>12038804.319999995</v>
      </c>
    </row>
    <row r="23" spans="1:11" ht="18.75" x14ac:dyDescent="0.3">
      <c r="B23" s="3"/>
      <c r="C23" s="3"/>
      <c r="D23" s="3"/>
      <c r="E23" s="3"/>
    </row>
    <row r="24" spans="1:11" ht="18.75" x14ac:dyDescent="0.3">
      <c r="B24" s="3"/>
      <c r="C24" s="3"/>
      <c r="D24" s="3"/>
      <c r="E24" s="3"/>
      <c r="G24" s="3"/>
    </row>
    <row r="25" spans="1:11" ht="18.75" x14ac:dyDescent="0.3">
      <c r="B25" s="3"/>
      <c r="C25" s="3"/>
      <c r="D25" s="3"/>
      <c r="E25" s="3"/>
    </row>
    <row r="26" spans="1:11" ht="14.25" customHeight="1" x14ac:dyDescent="0.3">
      <c r="A26" s="12"/>
      <c r="B26" s="3"/>
      <c r="C26" s="3"/>
      <c r="D26" s="3"/>
      <c r="E26" s="3"/>
      <c r="F26" s="3"/>
      <c r="G26" s="3"/>
    </row>
    <row r="27" spans="1:11" ht="18.75" customHeight="1" x14ac:dyDescent="0.3">
      <c r="A27" s="18" t="s">
        <v>18</v>
      </c>
      <c r="B27" s="18"/>
      <c r="C27" s="18"/>
      <c r="D27" s="18"/>
      <c r="E27" s="18"/>
      <c r="F27" s="18"/>
    </row>
    <row r="28" spans="1:11" ht="18.75" x14ac:dyDescent="0.3">
      <c r="A28" s="18" t="s">
        <v>19</v>
      </c>
      <c r="B28" s="18"/>
      <c r="C28" s="18"/>
      <c r="D28" s="18"/>
      <c r="E28" s="18"/>
      <c r="G28" s="11"/>
    </row>
    <row r="29" spans="1:11" ht="18.75" x14ac:dyDescent="0.3">
      <c r="A29" s="18" t="s">
        <v>20</v>
      </c>
      <c r="B29" s="18"/>
      <c r="C29" s="18"/>
      <c r="D29" s="18"/>
      <c r="E29" s="18"/>
      <c r="F29" s="25" t="s">
        <v>23</v>
      </c>
      <c r="G29" s="18" t="s">
        <v>21</v>
      </c>
      <c r="H29" s="18"/>
      <c r="I29" s="18"/>
      <c r="J29" s="18"/>
      <c r="K29" s="18"/>
    </row>
    <row r="35" spans="1:1" x14ac:dyDescent="0.2">
      <c r="A35" s="5" t="s">
        <v>13</v>
      </c>
    </row>
  </sheetData>
  <mergeCells count="21">
    <mergeCell ref="A29:E29"/>
    <mergeCell ref="G29:K29"/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  <mergeCell ref="A19:F19"/>
    <mergeCell ref="A20:F20"/>
    <mergeCell ref="A27:F27"/>
    <mergeCell ref="A28:E28"/>
    <mergeCell ref="A2:G2"/>
    <mergeCell ref="A9:G9"/>
    <mergeCell ref="A7:G7"/>
    <mergeCell ref="A8:G8"/>
    <mergeCell ref="A12:F12"/>
    <mergeCell ref="A3:G3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2022-09-06T07:47:15Z</cp:lastPrinted>
  <dcterms:created xsi:type="dcterms:W3CDTF">2021-01-04T12:25:23Z</dcterms:created>
  <dcterms:modified xsi:type="dcterms:W3CDTF">2022-09-14T07:21:02Z</dcterms:modified>
</cp:coreProperties>
</file>