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K_41Z_535" sheetId="11" r:id="rId1"/>
  </sheets>
  <definedNames>
    <definedName name="Data">Z2K_41Z_535!$A$11:$AE$47</definedName>
    <definedName name="Date">Z2K_41Z_535!$C$1</definedName>
    <definedName name="Date1">Z2K_41Z_535!$C$2</definedName>
    <definedName name="EXCEL_VER">12</definedName>
    <definedName name="PRINT_DATE">"11.04.2018 17:09:02"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Z2K_41Z_535!$10:$10</definedName>
    <definedName name="_xlnm.Print_Area" localSheetId="0">Z2K_41Z_535!$A$1:$M$60</definedName>
  </definedNames>
  <calcPr calcId="125725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</calcChain>
</file>

<file path=xl/sharedStrings.xml><?xml version="1.0" encoding="utf-8"?>
<sst xmlns="http://schemas.openxmlformats.org/spreadsheetml/2006/main" count="107" uniqueCount="92">
  <si>
    <t>4.1.Фінансування загального фонду місцевих бюджетів</t>
  </si>
  <si>
    <t xml:space="preserve">IV. Фінансування </t>
  </si>
  <si>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</si>
  <si>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</si>
  <si>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</si>
  <si>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</si>
  <si>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</si>
  <si>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</si>
  <si>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Загальний фонд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</si>
  <si>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</si>
  <si>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</si>
  <si>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</si>
  <si>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</si>
  <si>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</si>
  <si>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</si>
  <si>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</si>
  <si>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</si>
  <si>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</si>
  <si>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</si>
  <si>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</si>
  <si>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</si>
  <si>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</si>
  <si>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</si>
  <si>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</si>
  <si>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</si>
  <si>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</si>
  <si>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</si>
  <si>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</si>
  <si>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</si>
  <si>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</si>
  <si>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</si>
  <si>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</si>
  <si>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</si>
  <si>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</si>
  <si>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</si>
  <si>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</si>
  <si>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</si>
  <si>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</si>
  <si>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кінець періоду</t>
  </si>
  <si>
    <t>205200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</si>
  <si>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</si>
  <si>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</si>
  <si>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</si>
  <si>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</si>
  <si>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</si>
  <si>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</si>
  <si>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</si>
  <si>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</si>
  <si>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</si>
  <si>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</si>
  <si>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</si>
  <si>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</si>
  <si>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</si>
  <si>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</si>
  <si>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На початок періоду</t>
  </si>
  <si>
    <t>208100</t>
  </si>
  <si>
    <t>208200</t>
  </si>
  <si>
    <t>Інші розрахунки**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</si>
  <si>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</si>
  <si>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</si>
  <si>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</si>
  <si>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</si>
  <si>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</si>
  <si>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</si>
  <si>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</si>
  <si>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</si>
  <si>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</si>
  <si>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</si>
  <si>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</si>
  <si>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</si>
  <si>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</si>
  <si>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</si>
  <si>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</si>
  <si>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</si>
  <si>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</si>
  <si>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</si>
  <si>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</si>
  <si>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</si>
  <si>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</si>
  <si>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</si>
  <si>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</si>
  <si>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602300*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</si>
  <si>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</si>
  <si>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</si>
  <si>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</si>
  <si>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</si>
  <si>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</si>
  <si>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</si>
  <si>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</si>
  <si>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В.І.Забело</t>
  </si>
  <si>
    <t>Г.В.Білан</t>
  </si>
  <si>
    <t>Начальник відділу-головний бухгалтер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</si>
</sst>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11" fillId="0" borderId="0" xfId="0" applyFont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 applyProtection="1">
      <alignment vertical="center"/>
      <protection locked="0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49" fontId="7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 applyProtection="1">
      <alignment horizont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49" fontId="4" fillId="0" borderId="0" xfId="0" applyNumberFormat="1" applyFont="1" applyFill="1"/>
    <xf numFmtId="49" fontId="15" fillId="0" borderId="0" xfId="0" applyNumberFormat="1" applyFont="1"/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9" fillId="0" borderId="0" xfId="0" applyNumberFormat="1" applyFont="1" applyFill="1"/>
    <xf numFmtId="4" fontId="9" fillId="0" borderId="0" xfId="0" applyNumberFormat="1" applyFont="1" applyFill="1"/>
    <xf numFmtId="4" fontId="7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 applyProtection="1">
      <alignment horizontal="center"/>
      <protection hidden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/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4" fontId="8" fillId="0" borderId="0" xfId="0" applyNumberFormat="1" applyFont="1" applyFill="1"/>
    <xf numFmtId="4" fontId="5" fillId="0" borderId="0" xfId="0" applyNumberFormat="1" applyFont="1" applyFill="1"/>
    <xf numFmtId="4" fontId="17" fillId="0" borderId="0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/>
    <xf numFmtId="1" fontId="5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/>
    </xf>
    <xf numFmtId="4" fontId="17" fillId="0" borderId="2" xfId="0" applyNumberFormat="1" applyFont="1" applyFill="1" applyBorder="1" applyAlignment="1" applyProtection="1">
      <alignment horizontal="center" vertical="center"/>
      <protection locked="0"/>
    </xf>
    <xf numFmtId="4" fontId="16" fillId="0" borderId="2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>
      <alignment horizontal="right" wrapText="1"/>
    </xf>
    <xf numFmtId="4" fontId="0" fillId="0" borderId="2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39" zoomScale="70" zoomScaleNormal="70" workbookViewId="0">
      <selection activeCell="B52" sqref="B52"/>
    </sheetView>
  </sheetViews>
  <sheetFormatPr defaultRowHeight="12.75"/>
  <cols>
    <col min="1" max="1" width="9.140625" style="3" hidden="1" customWidth="1"/>
    <col min="2" max="2" width="55.42578125" style="3" customWidth="1"/>
    <col min="3" max="3" width="14.5703125" style="21" customWidth="1"/>
    <col min="4" max="5" width="15.7109375" style="22" customWidth="1"/>
    <col min="6" max="6" width="14.85546875" style="22" customWidth="1"/>
    <col min="7" max="7" width="16.85546875" style="22" customWidth="1"/>
    <col min="8" max="8" width="12.42578125" style="22" customWidth="1"/>
    <col min="9" max="9" width="12" style="22" customWidth="1"/>
    <col min="10" max="10" width="11.140625" style="22" customWidth="1"/>
    <col min="11" max="11" width="9.42578125" style="22" customWidth="1"/>
    <col min="12" max="12" width="15.42578125" style="22" customWidth="1"/>
    <col min="13" max="13" width="13.85546875" style="22" customWidth="1"/>
    <col min="14" max="16384" width="9.140625" style="3"/>
  </cols>
  <sheetData>
    <row r="1" spans="1:14" ht="15.75" hidden="1">
      <c r="C1" s="48"/>
      <c r="D1" s="48"/>
      <c r="E1" s="48"/>
      <c r="F1" s="48"/>
      <c r="G1" s="48"/>
      <c r="H1" s="48"/>
      <c r="I1" s="48"/>
    </row>
    <row r="2" spans="1:14" ht="15.75" hidden="1">
      <c r="C2" s="48"/>
      <c r="D2" s="48"/>
      <c r="E2" s="48"/>
      <c r="F2" s="48"/>
      <c r="G2" s="48"/>
      <c r="H2" s="48"/>
      <c r="I2" s="48"/>
    </row>
    <row r="3" spans="1:14" ht="18.75">
      <c r="B3" s="5" t="s">
        <v>1</v>
      </c>
      <c r="C3" s="12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4" s="1" customFormat="1" ht="15.75">
      <c r="B4" s="6" t="s">
        <v>0</v>
      </c>
      <c r="C4" s="13"/>
      <c r="D4" s="24"/>
      <c r="E4" s="24"/>
      <c r="F4" s="24"/>
      <c r="G4" s="24"/>
      <c r="H4" s="25"/>
      <c r="I4" s="25"/>
      <c r="J4" s="26"/>
      <c r="K4" s="26"/>
      <c r="L4" s="25"/>
      <c r="M4" s="27"/>
    </row>
    <row r="5" spans="1:14" s="1" customFormat="1" ht="12.75" customHeight="1">
      <c r="B5" s="51" t="s">
        <v>6</v>
      </c>
      <c r="C5" s="52" t="s">
        <v>7</v>
      </c>
      <c r="D5" s="54" t="s">
        <v>8</v>
      </c>
      <c r="E5" s="54"/>
      <c r="F5" s="54"/>
      <c r="G5" s="54"/>
      <c r="H5" s="54"/>
      <c r="I5" s="54"/>
      <c r="J5" s="54"/>
      <c r="K5" s="54"/>
      <c r="L5" s="54"/>
      <c r="M5" s="54"/>
    </row>
    <row r="6" spans="1:14" s="1" customFormat="1" ht="12.75" customHeight="1">
      <c r="B6" s="51"/>
      <c r="C6" s="52"/>
      <c r="D6" s="50" t="s">
        <v>19</v>
      </c>
      <c r="E6" s="49" t="s">
        <v>20</v>
      </c>
      <c r="F6" s="49"/>
      <c r="G6" s="49"/>
      <c r="H6" s="49"/>
      <c r="I6" s="49"/>
      <c r="J6" s="49"/>
      <c r="K6" s="49"/>
      <c r="L6" s="49"/>
      <c r="M6" s="49"/>
    </row>
    <row r="7" spans="1:14" s="1" customFormat="1" ht="12.75" customHeight="1">
      <c r="B7" s="51"/>
      <c r="C7" s="52"/>
      <c r="D7" s="50"/>
      <c r="E7" s="53" t="s">
        <v>2</v>
      </c>
      <c r="F7" s="49" t="s">
        <v>3</v>
      </c>
      <c r="G7" s="49"/>
      <c r="H7" s="49"/>
      <c r="I7" s="49"/>
      <c r="J7" s="49"/>
      <c r="K7" s="49"/>
      <c r="L7" s="49"/>
      <c r="M7" s="49"/>
    </row>
    <row r="8" spans="1:14" s="1" customFormat="1" ht="27" customHeight="1">
      <c r="B8" s="51"/>
      <c r="C8" s="52"/>
      <c r="D8" s="50"/>
      <c r="E8" s="53"/>
      <c r="F8" s="49" t="s">
        <v>11</v>
      </c>
      <c r="G8" s="49" t="s">
        <v>12</v>
      </c>
      <c r="H8" s="49"/>
      <c r="I8" s="49" t="s">
        <v>13</v>
      </c>
      <c r="J8" s="49" t="s">
        <v>14</v>
      </c>
      <c r="K8" s="49" t="s">
        <v>15</v>
      </c>
      <c r="L8" s="49" t="s">
        <v>16</v>
      </c>
      <c r="M8" s="49" t="s">
        <v>25</v>
      </c>
    </row>
    <row r="9" spans="1:14" s="1" customFormat="1" ht="54.75" customHeight="1">
      <c r="B9" s="51"/>
      <c r="C9" s="52"/>
      <c r="D9" s="50"/>
      <c r="E9" s="53"/>
      <c r="F9" s="49"/>
      <c r="G9" s="28" t="s">
        <v>2</v>
      </c>
      <c r="H9" s="28" t="s">
        <v>17</v>
      </c>
      <c r="I9" s="49"/>
      <c r="J9" s="49"/>
      <c r="K9" s="49"/>
      <c r="L9" s="49"/>
      <c r="M9" s="49"/>
    </row>
    <row r="10" spans="1:14" s="37" customFormat="1" ht="12.75" customHeight="1">
      <c r="B10" s="38">
        <v>1</v>
      </c>
      <c r="C10" s="39">
        <v>2</v>
      </c>
      <c r="D10" s="39">
        <v>3</v>
      </c>
      <c r="E10" s="39">
        <v>4</v>
      </c>
      <c r="F10" s="39">
        <v>5</v>
      </c>
      <c r="G10" s="40" t="s">
        <v>9</v>
      </c>
      <c r="H10" s="40" t="s">
        <v>10</v>
      </c>
      <c r="I10" s="40" t="s">
        <v>18</v>
      </c>
      <c r="J10" s="39">
        <v>9</v>
      </c>
      <c r="K10" s="39">
        <v>10</v>
      </c>
      <c r="L10" s="39">
        <v>11</v>
      </c>
      <c r="M10" s="39">
        <v>12</v>
      </c>
    </row>
    <row r="11" spans="1:14" s="1" customFormat="1" ht="14.25">
      <c r="A11" s="1">
        <v>1</v>
      </c>
      <c r="B11" s="11" t="s">
        <v>26</v>
      </c>
      <c r="C11" s="14" t="s">
        <v>27</v>
      </c>
      <c r="D11" s="55">
        <v>56959794</v>
      </c>
      <c r="E11" s="55">
        <v>25868247.300000001</v>
      </c>
      <c r="F11" s="55">
        <v>0</v>
      </c>
      <c r="G11" s="55">
        <v>25981103.100000001</v>
      </c>
      <c r="H11" s="55">
        <v>0</v>
      </c>
      <c r="I11" s="55">
        <v>0</v>
      </c>
      <c r="J11" s="55">
        <v>0</v>
      </c>
      <c r="K11" s="55">
        <v>0</v>
      </c>
      <c r="L11" s="55">
        <v>-112855.8</v>
      </c>
      <c r="M11" s="55">
        <v>0</v>
      </c>
    </row>
    <row r="12" spans="1:14" s="1" customFormat="1" ht="14.25">
      <c r="A12" s="1">
        <f t="shared" ref="A12:A47" si="0">A11+1</f>
        <v>2</v>
      </c>
      <c r="B12" s="11" t="s">
        <v>28</v>
      </c>
      <c r="C12" s="14" t="s">
        <v>29</v>
      </c>
      <c r="D12" s="55">
        <v>0</v>
      </c>
      <c r="E12" s="55">
        <v>-18719040.129999999</v>
      </c>
      <c r="F12" s="55">
        <v>0</v>
      </c>
      <c r="G12" s="55">
        <v>-17456184.329999998</v>
      </c>
      <c r="H12" s="55">
        <v>0</v>
      </c>
      <c r="I12" s="55">
        <v>0</v>
      </c>
      <c r="J12" s="55">
        <v>0</v>
      </c>
      <c r="K12" s="55">
        <v>0</v>
      </c>
      <c r="L12" s="55">
        <v>-1262855.8</v>
      </c>
      <c r="M12" s="55">
        <v>0</v>
      </c>
    </row>
    <row r="13" spans="1:14" ht="14.25">
      <c r="A13" s="1">
        <f t="shared" si="0"/>
        <v>3</v>
      </c>
      <c r="B13" s="11" t="s">
        <v>30</v>
      </c>
      <c r="C13" s="14" t="s">
        <v>31</v>
      </c>
      <c r="D13" s="55">
        <v>-56959794</v>
      </c>
      <c r="E13" s="55">
        <v>-25868247.300000001</v>
      </c>
      <c r="F13" s="55">
        <v>0</v>
      </c>
      <c r="G13" s="55">
        <v>-25981103.100000001</v>
      </c>
      <c r="H13" s="55">
        <v>0</v>
      </c>
      <c r="I13" s="55">
        <v>0</v>
      </c>
      <c r="J13" s="55">
        <v>0</v>
      </c>
      <c r="K13" s="55">
        <v>0</v>
      </c>
      <c r="L13" s="55">
        <v>112855.8</v>
      </c>
      <c r="M13" s="55">
        <v>0</v>
      </c>
      <c r="N13" s="1"/>
    </row>
    <row r="14" spans="1:14" s="1" customFormat="1" ht="14.25">
      <c r="A14" s="1">
        <f t="shared" si="0"/>
        <v>4</v>
      </c>
      <c r="B14" s="11" t="s">
        <v>32</v>
      </c>
      <c r="C14" s="14" t="s">
        <v>33</v>
      </c>
      <c r="D14" s="55">
        <v>0</v>
      </c>
      <c r="E14" s="55">
        <v>18719040.129999999</v>
      </c>
      <c r="F14" s="55">
        <v>0</v>
      </c>
      <c r="G14" s="55">
        <v>17456184.329999998</v>
      </c>
      <c r="H14" s="55">
        <v>0</v>
      </c>
      <c r="I14" s="55">
        <v>0</v>
      </c>
      <c r="J14" s="55">
        <v>0</v>
      </c>
      <c r="K14" s="55">
        <v>0</v>
      </c>
      <c r="L14" s="55">
        <v>1262855.8</v>
      </c>
      <c r="M14" s="55">
        <v>0</v>
      </c>
    </row>
    <row r="15" spans="1:14" ht="25.5">
      <c r="A15" s="1">
        <f t="shared" si="0"/>
        <v>5</v>
      </c>
      <c r="B15" s="11" t="s">
        <v>34</v>
      </c>
      <c r="C15" s="14" t="s">
        <v>35</v>
      </c>
      <c r="D15" s="55">
        <v>0</v>
      </c>
      <c r="E15" s="55">
        <v>-602467.31999999995</v>
      </c>
      <c r="F15" s="55">
        <v>0</v>
      </c>
      <c r="G15" s="55">
        <v>-444320.15</v>
      </c>
      <c r="H15" s="55">
        <v>0</v>
      </c>
      <c r="I15" s="55">
        <v>0</v>
      </c>
      <c r="J15" s="55">
        <v>0</v>
      </c>
      <c r="K15" s="55">
        <v>0</v>
      </c>
      <c r="L15" s="55">
        <v>-158147.17000000001</v>
      </c>
      <c r="M15" s="55">
        <v>0</v>
      </c>
      <c r="N15" s="1"/>
    </row>
    <row r="16" spans="1:14" ht="25.5">
      <c r="A16" s="1">
        <f t="shared" si="0"/>
        <v>6</v>
      </c>
      <c r="B16" s="11" t="s">
        <v>36</v>
      </c>
      <c r="C16" s="14" t="s">
        <v>37</v>
      </c>
      <c r="D16" s="55">
        <v>0</v>
      </c>
      <c r="E16" s="55">
        <v>-602467.31999999995</v>
      </c>
      <c r="F16" s="55">
        <v>0</v>
      </c>
      <c r="G16" s="55">
        <v>-444320.15</v>
      </c>
      <c r="H16" s="55">
        <v>0</v>
      </c>
      <c r="I16" s="55">
        <v>0</v>
      </c>
      <c r="J16" s="55">
        <v>0</v>
      </c>
      <c r="K16" s="55">
        <v>0</v>
      </c>
      <c r="L16" s="55">
        <v>-158147.17000000001</v>
      </c>
      <c r="M16" s="55">
        <v>0</v>
      </c>
      <c r="N16" s="1"/>
    </row>
    <row r="17" spans="1:14" ht="14.25">
      <c r="A17" s="1">
        <f t="shared" si="0"/>
        <v>7</v>
      </c>
      <c r="B17" s="11" t="s">
        <v>38</v>
      </c>
      <c r="C17" s="14" t="s">
        <v>39</v>
      </c>
      <c r="D17" s="55">
        <v>0</v>
      </c>
      <c r="E17" s="55">
        <v>602467.31999999995</v>
      </c>
      <c r="F17" s="55">
        <v>0</v>
      </c>
      <c r="G17" s="55">
        <v>444320.15</v>
      </c>
      <c r="H17" s="55">
        <v>0</v>
      </c>
      <c r="I17" s="55">
        <v>0</v>
      </c>
      <c r="J17" s="55">
        <v>0</v>
      </c>
      <c r="K17" s="55">
        <v>0</v>
      </c>
      <c r="L17" s="55">
        <v>158147.17000000001</v>
      </c>
      <c r="M17" s="55">
        <v>0</v>
      </c>
      <c r="N17" s="1"/>
    </row>
    <row r="18" spans="1:14" ht="25.5">
      <c r="A18" s="1">
        <f t="shared" si="0"/>
        <v>8</v>
      </c>
      <c r="B18" s="11" t="s">
        <v>40</v>
      </c>
      <c r="C18" s="14" t="s">
        <v>41</v>
      </c>
      <c r="D18" s="55">
        <v>0</v>
      </c>
      <c r="E18" s="55">
        <v>-33809361.700000003</v>
      </c>
      <c r="F18" s="55">
        <v>0</v>
      </c>
      <c r="G18" s="55">
        <v>-33073000</v>
      </c>
      <c r="H18" s="55">
        <v>0</v>
      </c>
      <c r="I18" s="55">
        <v>0</v>
      </c>
      <c r="J18" s="55">
        <v>0</v>
      </c>
      <c r="K18" s="55">
        <v>0</v>
      </c>
      <c r="L18" s="55">
        <v>-736361.7</v>
      </c>
      <c r="M18" s="55">
        <v>0</v>
      </c>
      <c r="N18" s="1"/>
    </row>
    <row r="19" spans="1:14" ht="25.5">
      <c r="A19" s="1">
        <f t="shared" si="0"/>
        <v>9</v>
      </c>
      <c r="B19" s="11" t="s">
        <v>42</v>
      </c>
      <c r="C19" s="14" t="s">
        <v>43</v>
      </c>
      <c r="D19" s="55">
        <v>36699361.700000003</v>
      </c>
      <c r="E19" s="55">
        <v>2890000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5">
        <v>2890000</v>
      </c>
      <c r="M19" s="55">
        <v>0</v>
      </c>
      <c r="N19" s="1"/>
    </row>
    <row r="20" spans="1:14" ht="14.25">
      <c r="A20" s="1">
        <f t="shared" si="0"/>
        <v>10</v>
      </c>
      <c r="B20" s="11" t="s">
        <v>44</v>
      </c>
      <c r="C20" s="14" t="s">
        <v>45</v>
      </c>
      <c r="D20" s="55">
        <v>36699361.700000003</v>
      </c>
      <c r="E20" s="55">
        <v>2890000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2890000</v>
      </c>
      <c r="M20" s="55">
        <v>0</v>
      </c>
      <c r="N20" s="1"/>
    </row>
    <row r="21" spans="1:14" ht="25.5">
      <c r="A21" s="1">
        <f t="shared" si="0"/>
        <v>11</v>
      </c>
      <c r="B21" s="11" t="s">
        <v>46</v>
      </c>
      <c r="C21" s="14" t="s">
        <v>47</v>
      </c>
      <c r="D21" s="55">
        <v>-36699361.700000003</v>
      </c>
      <c r="E21" s="55">
        <v>-36699361.700000003</v>
      </c>
      <c r="F21" s="55">
        <v>0</v>
      </c>
      <c r="G21" s="55">
        <v>-33073000</v>
      </c>
      <c r="H21" s="55">
        <v>0</v>
      </c>
      <c r="I21" s="55">
        <v>0</v>
      </c>
      <c r="J21" s="55">
        <v>0</v>
      </c>
      <c r="K21" s="55">
        <v>0</v>
      </c>
      <c r="L21" s="55">
        <v>-3626361.7</v>
      </c>
      <c r="M21" s="55">
        <v>0</v>
      </c>
      <c r="N21" s="1"/>
    </row>
    <row r="22" spans="1:14" ht="14.25">
      <c r="A22" s="1">
        <f t="shared" si="0"/>
        <v>12</v>
      </c>
      <c r="B22" s="11" t="s">
        <v>48</v>
      </c>
      <c r="C22" s="14" t="s">
        <v>49</v>
      </c>
      <c r="D22" s="55">
        <v>-36699361.700000003</v>
      </c>
      <c r="E22" s="55">
        <v>-36699361.700000003</v>
      </c>
      <c r="F22" s="55">
        <v>0</v>
      </c>
      <c r="G22" s="55">
        <v>-33073000</v>
      </c>
      <c r="H22" s="55">
        <v>0</v>
      </c>
      <c r="I22" s="55">
        <v>0</v>
      </c>
      <c r="J22" s="55">
        <v>0</v>
      </c>
      <c r="K22" s="55">
        <v>0</v>
      </c>
      <c r="L22" s="55">
        <v>-3626361.7</v>
      </c>
      <c r="M22" s="55">
        <v>0</v>
      </c>
      <c r="N22" s="1"/>
    </row>
    <row r="23" spans="1:14" ht="14.25">
      <c r="A23" s="1">
        <f t="shared" si="0"/>
        <v>13</v>
      </c>
      <c r="B23" s="11" t="s">
        <v>50</v>
      </c>
      <c r="C23" s="14" t="s">
        <v>51</v>
      </c>
      <c r="D23" s="55">
        <v>-56959794</v>
      </c>
      <c r="E23" s="55">
        <v>8543581.7200000007</v>
      </c>
      <c r="F23" s="55">
        <v>0</v>
      </c>
      <c r="G23" s="55">
        <v>7536217.0499999998</v>
      </c>
      <c r="H23" s="55">
        <v>0</v>
      </c>
      <c r="I23" s="55">
        <v>0</v>
      </c>
      <c r="J23" s="55">
        <v>0</v>
      </c>
      <c r="K23" s="55">
        <v>0</v>
      </c>
      <c r="L23" s="55">
        <v>1007364.67</v>
      </c>
      <c r="M23" s="55">
        <v>0</v>
      </c>
      <c r="N23" s="1"/>
    </row>
    <row r="24" spans="1:14" ht="14.25">
      <c r="A24" s="1">
        <f t="shared" si="0"/>
        <v>14</v>
      </c>
      <c r="B24" s="11" t="s">
        <v>52</v>
      </c>
      <c r="C24" s="14" t="s">
        <v>53</v>
      </c>
      <c r="D24" s="55">
        <v>0</v>
      </c>
      <c r="E24" s="55">
        <v>53130869.149999999</v>
      </c>
      <c r="F24" s="55">
        <v>0</v>
      </c>
      <c r="G24" s="55">
        <v>50973504.479999997</v>
      </c>
      <c r="H24" s="55">
        <v>0</v>
      </c>
      <c r="I24" s="55">
        <v>0</v>
      </c>
      <c r="J24" s="55">
        <v>0</v>
      </c>
      <c r="K24" s="55">
        <v>0</v>
      </c>
      <c r="L24" s="55">
        <v>2157364.67</v>
      </c>
      <c r="M24" s="55">
        <v>0</v>
      </c>
      <c r="N24" s="1"/>
    </row>
    <row r="25" spans="1:14" ht="14.25">
      <c r="A25" s="1">
        <f t="shared" si="0"/>
        <v>15</v>
      </c>
      <c r="B25" s="11" t="s">
        <v>54</v>
      </c>
      <c r="C25" s="14" t="s">
        <v>55</v>
      </c>
      <c r="D25" s="55">
        <v>65509275.700000003</v>
      </c>
      <c r="E25" s="55">
        <v>23494140.620000001</v>
      </c>
      <c r="F25" s="55">
        <v>0</v>
      </c>
      <c r="G25" s="55">
        <v>21867778.920000002</v>
      </c>
      <c r="H25" s="55">
        <v>0</v>
      </c>
      <c r="I25" s="55">
        <v>0</v>
      </c>
      <c r="J25" s="55">
        <v>0</v>
      </c>
      <c r="K25" s="55">
        <v>0</v>
      </c>
      <c r="L25" s="55">
        <v>1626361.7</v>
      </c>
      <c r="M25" s="55">
        <v>0</v>
      </c>
      <c r="N25" s="1"/>
    </row>
    <row r="26" spans="1:14" ht="14.25">
      <c r="A26" s="1">
        <f t="shared" si="0"/>
        <v>16</v>
      </c>
      <c r="B26" s="11" t="s">
        <v>38</v>
      </c>
      <c r="C26" s="14" t="s">
        <v>56</v>
      </c>
      <c r="D26" s="55">
        <v>44199361.700000003</v>
      </c>
      <c r="E26" s="55">
        <v>7816923.9400000004</v>
      </c>
      <c r="F26" s="55">
        <v>0</v>
      </c>
      <c r="G26" s="55">
        <v>7239326.9100000001</v>
      </c>
      <c r="H26" s="55">
        <v>0</v>
      </c>
      <c r="I26" s="55">
        <v>0</v>
      </c>
      <c r="J26" s="55">
        <v>0</v>
      </c>
      <c r="K26" s="55">
        <v>0</v>
      </c>
      <c r="L26" s="55">
        <v>577597.03</v>
      </c>
      <c r="M26" s="55">
        <v>0</v>
      </c>
      <c r="N26" s="1"/>
    </row>
    <row r="27" spans="1:14" ht="14.25">
      <c r="A27" s="1">
        <f t="shared" si="0"/>
        <v>17</v>
      </c>
      <c r="B27" s="11" t="s">
        <v>57</v>
      </c>
      <c r="C27" s="14" t="s">
        <v>58</v>
      </c>
      <c r="D27" s="55">
        <v>0</v>
      </c>
      <c r="E27" s="55">
        <v>44587287.43</v>
      </c>
      <c r="F27" s="55">
        <v>0</v>
      </c>
      <c r="G27" s="55">
        <v>43437287.43</v>
      </c>
      <c r="H27" s="55">
        <v>0</v>
      </c>
      <c r="I27" s="55">
        <v>0</v>
      </c>
      <c r="J27" s="55">
        <v>0</v>
      </c>
      <c r="K27" s="55">
        <v>0</v>
      </c>
      <c r="L27" s="55">
        <v>1150000</v>
      </c>
      <c r="M27" s="55">
        <v>0</v>
      </c>
      <c r="N27" s="1"/>
    </row>
    <row r="28" spans="1:14" ht="14.25">
      <c r="A28" s="1">
        <f t="shared" si="0"/>
        <v>18</v>
      </c>
      <c r="B28" s="11" t="s">
        <v>57</v>
      </c>
      <c r="C28" s="14" t="s">
        <v>59</v>
      </c>
      <c r="D28" s="55">
        <v>0</v>
      </c>
      <c r="E28" s="55">
        <v>44587287.43</v>
      </c>
      <c r="F28" s="55">
        <v>0</v>
      </c>
      <c r="G28" s="55">
        <v>43437287.43</v>
      </c>
      <c r="H28" s="55">
        <v>0</v>
      </c>
      <c r="I28" s="55">
        <v>0</v>
      </c>
      <c r="J28" s="55">
        <v>0</v>
      </c>
      <c r="K28" s="55">
        <v>0</v>
      </c>
      <c r="L28" s="55">
        <v>1150000</v>
      </c>
      <c r="M28" s="55">
        <v>0</v>
      </c>
      <c r="N28" s="1"/>
    </row>
    <row r="29" spans="1:14" ht="25.5">
      <c r="A29" s="1">
        <f t="shared" si="0"/>
        <v>19</v>
      </c>
      <c r="B29" s="11" t="s">
        <v>60</v>
      </c>
      <c r="C29" s="14" t="s">
        <v>61</v>
      </c>
      <c r="D29" s="55">
        <v>-78269708</v>
      </c>
      <c r="E29" s="55">
        <v>-7133634.96</v>
      </c>
      <c r="F29" s="55">
        <v>0</v>
      </c>
      <c r="G29" s="55">
        <v>-7092234.96</v>
      </c>
      <c r="H29" s="55">
        <v>0</v>
      </c>
      <c r="I29" s="55">
        <v>0</v>
      </c>
      <c r="J29" s="55">
        <v>0</v>
      </c>
      <c r="K29" s="55">
        <v>0</v>
      </c>
      <c r="L29" s="55">
        <v>-41400</v>
      </c>
      <c r="M29" s="55">
        <v>0</v>
      </c>
      <c r="N29" s="1"/>
    </row>
    <row r="30" spans="1:14" ht="25.5">
      <c r="A30" s="1">
        <f t="shared" si="0"/>
        <v>20</v>
      </c>
      <c r="B30" s="11" t="s">
        <v>62</v>
      </c>
      <c r="C30" s="14" t="s">
        <v>63</v>
      </c>
      <c r="D30" s="55">
        <v>-56959794</v>
      </c>
      <c r="E30" s="55">
        <v>-25868247.300000001</v>
      </c>
      <c r="F30" s="55">
        <v>0</v>
      </c>
      <c r="G30" s="55">
        <v>-25981103.100000001</v>
      </c>
      <c r="H30" s="55">
        <v>0</v>
      </c>
      <c r="I30" s="55">
        <v>0</v>
      </c>
      <c r="J30" s="55">
        <v>0</v>
      </c>
      <c r="K30" s="55">
        <v>0</v>
      </c>
      <c r="L30" s="55">
        <v>112855.8</v>
      </c>
      <c r="M30" s="55">
        <v>0</v>
      </c>
      <c r="N30" s="1"/>
    </row>
    <row r="31" spans="1:14" ht="25.5">
      <c r="A31" s="1">
        <f t="shared" si="0"/>
        <v>21</v>
      </c>
      <c r="B31" s="11" t="s">
        <v>64</v>
      </c>
      <c r="C31" s="14" t="s">
        <v>65</v>
      </c>
      <c r="D31" s="55">
        <v>0</v>
      </c>
      <c r="E31" s="55">
        <v>18719040.129999999</v>
      </c>
      <c r="F31" s="55">
        <v>0</v>
      </c>
      <c r="G31" s="55">
        <v>17456184.329999998</v>
      </c>
      <c r="H31" s="55">
        <v>0</v>
      </c>
      <c r="I31" s="55">
        <v>0</v>
      </c>
      <c r="J31" s="55">
        <v>0</v>
      </c>
      <c r="K31" s="55">
        <v>0</v>
      </c>
      <c r="L31" s="55">
        <v>1262855.8</v>
      </c>
      <c r="M31" s="55">
        <v>0</v>
      </c>
      <c r="N31" s="1"/>
    </row>
    <row r="32" spans="1:14" ht="14.25">
      <c r="A32" s="1">
        <f t="shared" si="0"/>
        <v>22</v>
      </c>
      <c r="B32" s="11" t="s">
        <v>66</v>
      </c>
      <c r="C32" s="14" t="s">
        <v>67</v>
      </c>
      <c r="D32" s="55">
        <v>-56959794</v>
      </c>
      <c r="E32" s="55">
        <v>-25868247.300000001</v>
      </c>
      <c r="F32" s="55">
        <v>0</v>
      </c>
      <c r="G32" s="55">
        <v>-25981103.100000001</v>
      </c>
      <c r="H32" s="55">
        <v>0</v>
      </c>
      <c r="I32" s="55">
        <v>0</v>
      </c>
      <c r="J32" s="55">
        <v>0</v>
      </c>
      <c r="K32" s="55">
        <v>0</v>
      </c>
      <c r="L32" s="55">
        <v>112855.8</v>
      </c>
      <c r="M32" s="55">
        <v>0</v>
      </c>
      <c r="N32" s="1"/>
    </row>
    <row r="33" spans="1:14" ht="14.25">
      <c r="A33" s="1">
        <f t="shared" si="0"/>
        <v>23</v>
      </c>
      <c r="B33" s="11" t="s">
        <v>68</v>
      </c>
      <c r="C33" s="14" t="s">
        <v>69</v>
      </c>
      <c r="D33" s="55">
        <v>0</v>
      </c>
      <c r="E33" s="55">
        <v>18719040.129999999</v>
      </c>
      <c r="F33" s="55">
        <v>0</v>
      </c>
      <c r="G33" s="55">
        <v>17456184.329999998</v>
      </c>
      <c r="H33" s="55">
        <v>0</v>
      </c>
      <c r="I33" s="55">
        <v>0</v>
      </c>
      <c r="J33" s="55">
        <v>0</v>
      </c>
      <c r="K33" s="55">
        <v>0</v>
      </c>
      <c r="L33" s="55">
        <v>1262855.8</v>
      </c>
      <c r="M33" s="55">
        <v>0</v>
      </c>
      <c r="N33" s="1"/>
    </row>
    <row r="34" spans="1:14" ht="25.5">
      <c r="A34" s="1">
        <f t="shared" si="0"/>
        <v>24</v>
      </c>
      <c r="B34" s="11" t="s">
        <v>40</v>
      </c>
      <c r="C34" s="14" t="s">
        <v>70</v>
      </c>
      <c r="D34" s="55">
        <v>0</v>
      </c>
      <c r="E34" s="55">
        <v>-33809361.700000003</v>
      </c>
      <c r="F34" s="55">
        <v>0</v>
      </c>
      <c r="G34" s="55">
        <v>-33073000</v>
      </c>
      <c r="H34" s="55">
        <v>0</v>
      </c>
      <c r="I34" s="55">
        <v>0</v>
      </c>
      <c r="J34" s="55">
        <v>0</v>
      </c>
      <c r="K34" s="55">
        <v>0</v>
      </c>
      <c r="L34" s="55">
        <v>-736361.7</v>
      </c>
      <c r="M34" s="55">
        <v>0</v>
      </c>
      <c r="N34" s="1"/>
    </row>
    <row r="35" spans="1:14" ht="25.5">
      <c r="A35" s="1">
        <f t="shared" si="0"/>
        <v>25</v>
      </c>
      <c r="B35" s="11" t="s">
        <v>42</v>
      </c>
      <c r="C35" s="14" t="s">
        <v>71</v>
      </c>
      <c r="D35" s="55">
        <v>36699361.700000003</v>
      </c>
      <c r="E35" s="55">
        <v>2890000</v>
      </c>
      <c r="F35" s="55">
        <v>0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5">
        <v>2890000</v>
      </c>
      <c r="M35" s="55">
        <v>0</v>
      </c>
      <c r="N35" s="1"/>
    </row>
    <row r="36" spans="1:14" ht="14.25">
      <c r="A36" s="1">
        <f t="shared" si="0"/>
        <v>26</v>
      </c>
      <c r="B36" s="11" t="s">
        <v>44</v>
      </c>
      <c r="C36" s="14" t="s">
        <v>72</v>
      </c>
      <c r="D36" s="55">
        <v>36699361.700000003</v>
      </c>
      <c r="E36" s="55">
        <v>2890000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5">
        <v>2890000</v>
      </c>
      <c r="M36" s="55">
        <v>0</v>
      </c>
      <c r="N36" s="1"/>
    </row>
    <row r="37" spans="1:14" ht="25.5">
      <c r="A37" s="1">
        <f t="shared" si="0"/>
        <v>27</v>
      </c>
      <c r="B37" s="11" t="s">
        <v>46</v>
      </c>
      <c r="C37" s="14" t="s">
        <v>73</v>
      </c>
      <c r="D37" s="55">
        <v>-36699361.700000003</v>
      </c>
      <c r="E37" s="55">
        <v>-36699361.700000003</v>
      </c>
      <c r="F37" s="55">
        <v>0</v>
      </c>
      <c r="G37" s="55">
        <v>-33073000</v>
      </c>
      <c r="H37" s="55">
        <v>0</v>
      </c>
      <c r="I37" s="55">
        <v>0</v>
      </c>
      <c r="J37" s="55">
        <v>0</v>
      </c>
      <c r="K37" s="55">
        <v>0</v>
      </c>
      <c r="L37" s="55">
        <v>-3626361.7</v>
      </c>
      <c r="M37" s="55">
        <v>0</v>
      </c>
      <c r="N37" s="1"/>
    </row>
    <row r="38" spans="1:14" ht="14.25">
      <c r="A38" s="1">
        <f t="shared" si="0"/>
        <v>28</v>
      </c>
      <c r="B38" s="11" t="s">
        <v>48</v>
      </c>
      <c r="C38" s="14" t="s">
        <v>74</v>
      </c>
      <c r="D38" s="55">
        <v>-36699361.700000003</v>
      </c>
      <c r="E38" s="55">
        <v>-36699361.700000003</v>
      </c>
      <c r="F38" s="55">
        <v>0</v>
      </c>
      <c r="G38" s="55">
        <v>-33073000</v>
      </c>
      <c r="H38" s="55">
        <v>0</v>
      </c>
      <c r="I38" s="55">
        <v>0</v>
      </c>
      <c r="J38" s="55">
        <v>0</v>
      </c>
      <c r="K38" s="55">
        <v>0</v>
      </c>
      <c r="L38" s="55">
        <v>-3626361.7</v>
      </c>
      <c r="M38" s="55">
        <v>0</v>
      </c>
      <c r="N38" s="1"/>
    </row>
    <row r="39" spans="1:14" ht="14.25">
      <c r="A39" s="1">
        <f t="shared" si="0"/>
        <v>29</v>
      </c>
      <c r="B39" s="11" t="s">
        <v>75</v>
      </c>
      <c r="C39" s="14" t="s">
        <v>76</v>
      </c>
      <c r="D39" s="55">
        <v>-56959794</v>
      </c>
      <c r="E39" s="55">
        <v>7941114.4000000004</v>
      </c>
      <c r="F39" s="55">
        <v>0</v>
      </c>
      <c r="G39" s="55">
        <v>7091896.9000000004</v>
      </c>
      <c r="H39" s="55">
        <v>0</v>
      </c>
      <c r="I39" s="55">
        <v>0</v>
      </c>
      <c r="J39" s="55">
        <v>0</v>
      </c>
      <c r="K39" s="55">
        <v>0</v>
      </c>
      <c r="L39" s="55">
        <v>849217.5</v>
      </c>
      <c r="M39" s="55">
        <v>0</v>
      </c>
      <c r="N39" s="1"/>
    </row>
    <row r="40" spans="1:14" ht="14.25">
      <c r="A40" s="1">
        <f t="shared" si="0"/>
        <v>30</v>
      </c>
      <c r="B40" s="11" t="s">
        <v>77</v>
      </c>
      <c r="C40" s="14" t="s">
        <v>78</v>
      </c>
      <c r="D40" s="55">
        <v>0</v>
      </c>
      <c r="E40" s="55">
        <v>52528401.829999998</v>
      </c>
      <c r="F40" s="55">
        <v>0</v>
      </c>
      <c r="G40" s="55">
        <v>50529184.329999998</v>
      </c>
      <c r="H40" s="55">
        <v>0</v>
      </c>
      <c r="I40" s="55">
        <v>0</v>
      </c>
      <c r="J40" s="55">
        <v>0</v>
      </c>
      <c r="K40" s="55">
        <v>0</v>
      </c>
      <c r="L40" s="55">
        <v>1999217.5</v>
      </c>
      <c r="M40" s="55">
        <v>0</v>
      </c>
      <c r="N40" s="1"/>
    </row>
    <row r="41" spans="1:14" ht="14.25">
      <c r="A41" s="1">
        <f t="shared" si="0"/>
        <v>31</v>
      </c>
      <c r="B41" s="11" t="s">
        <v>54</v>
      </c>
      <c r="C41" s="14" t="s">
        <v>79</v>
      </c>
      <c r="D41" s="55">
        <v>65509275.700000003</v>
      </c>
      <c r="E41" s="55">
        <v>23494140.620000001</v>
      </c>
      <c r="F41" s="55">
        <v>0</v>
      </c>
      <c r="G41" s="55">
        <v>21867778.920000002</v>
      </c>
      <c r="H41" s="55">
        <v>0</v>
      </c>
      <c r="I41" s="55">
        <v>0</v>
      </c>
      <c r="J41" s="55">
        <v>0</v>
      </c>
      <c r="K41" s="55">
        <v>0</v>
      </c>
      <c r="L41" s="55">
        <v>1626361.7</v>
      </c>
      <c r="M41" s="55">
        <v>0</v>
      </c>
      <c r="N41" s="1"/>
    </row>
    <row r="42" spans="1:14" ht="14.25">
      <c r="A42" s="1">
        <f t="shared" si="0"/>
        <v>32</v>
      </c>
      <c r="B42" s="11" t="s">
        <v>38</v>
      </c>
      <c r="C42" s="14" t="s">
        <v>80</v>
      </c>
      <c r="D42" s="55">
        <v>44199361.700000003</v>
      </c>
      <c r="E42" s="55">
        <v>8419391.2599999998</v>
      </c>
      <c r="F42" s="55">
        <v>0</v>
      </c>
      <c r="G42" s="55">
        <v>7683647.0599999996</v>
      </c>
      <c r="H42" s="55">
        <v>0</v>
      </c>
      <c r="I42" s="55">
        <v>0</v>
      </c>
      <c r="J42" s="55">
        <v>0</v>
      </c>
      <c r="K42" s="55">
        <v>0</v>
      </c>
      <c r="L42" s="55">
        <v>735744.2</v>
      </c>
      <c r="M42" s="55">
        <v>0</v>
      </c>
      <c r="N42" s="1"/>
    </row>
    <row r="43" spans="1:14" ht="14.25">
      <c r="A43" s="1">
        <f t="shared" si="0"/>
        <v>33</v>
      </c>
      <c r="B43" s="11" t="s">
        <v>57</v>
      </c>
      <c r="C43" s="14" t="s">
        <v>81</v>
      </c>
      <c r="D43" s="55">
        <v>0</v>
      </c>
      <c r="E43" s="55">
        <v>44587287.43</v>
      </c>
      <c r="F43" s="55">
        <v>0</v>
      </c>
      <c r="G43" s="55">
        <v>43437287.43</v>
      </c>
      <c r="H43" s="55">
        <v>0</v>
      </c>
      <c r="I43" s="55">
        <v>0</v>
      </c>
      <c r="J43" s="55">
        <v>0</v>
      </c>
      <c r="K43" s="55">
        <v>0</v>
      </c>
      <c r="L43" s="55">
        <v>1150000</v>
      </c>
      <c r="M43" s="55">
        <v>0</v>
      </c>
      <c r="N43" s="1"/>
    </row>
    <row r="44" spans="1:14" ht="14.25">
      <c r="A44" s="1">
        <f t="shared" si="0"/>
        <v>34</v>
      </c>
      <c r="B44" s="11" t="s">
        <v>57</v>
      </c>
      <c r="C44" s="14" t="s">
        <v>82</v>
      </c>
      <c r="D44" s="55">
        <v>0</v>
      </c>
      <c r="E44" s="55">
        <v>44587287.43</v>
      </c>
      <c r="F44" s="55">
        <v>0</v>
      </c>
      <c r="G44" s="55">
        <v>43437287.43</v>
      </c>
      <c r="H44" s="55">
        <v>0</v>
      </c>
      <c r="I44" s="55">
        <v>0</v>
      </c>
      <c r="J44" s="55">
        <v>0</v>
      </c>
      <c r="K44" s="55">
        <v>0</v>
      </c>
      <c r="L44" s="55">
        <v>1150000</v>
      </c>
      <c r="M44" s="55">
        <v>0</v>
      </c>
      <c r="N44" s="1"/>
    </row>
    <row r="45" spans="1:14" ht="25.5">
      <c r="A45" s="1">
        <f t="shared" si="0"/>
        <v>35</v>
      </c>
      <c r="B45" s="11" t="s">
        <v>60</v>
      </c>
      <c r="C45" s="14" t="s">
        <v>83</v>
      </c>
      <c r="D45" s="55">
        <v>-78269708</v>
      </c>
      <c r="E45" s="55">
        <v>-7133634.96</v>
      </c>
      <c r="F45" s="55">
        <v>0</v>
      </c>
      <c r="G45" s="55">
        <v>-7092234.96</v>
      </c>
      <c r="H45" s="55">
        <v>0</v>
      </c>
      <c r="I45" s="55">
        <v>0</v>
      </c>
      <c r="J45" s="55">
        <v>0</v>
      </c>
      <c r="K45" s="55">
        <v>0</v>
      </c>
      <c r="L45" s="55">
        <v>-41400</v>
      </c>
      <c r="M45" s="55">
        <v>0</v>
      </c>
      <c r="N45" s="1"/>
    </row>
    <row r="46" spans="1:14" ht="25.5">
      <c r="A46" s="1">
        <f t="shared" si="0"/>
        <v>36</v>
      </c>
      <c r="B46" s="11" t="s">
        <v>84</v>
      </c>
      <c r="C46" s="14" t="s">
        <v>85</v>
      </c>
      <c r="D46" s="55">
        <v>-56959794</v>
      </c>
      <c r="E46" s="55">
        <v>-25868247.300000001</v>
      </c>
      <c r="F46" s="55">
        <v>0</v>
      </c>
      <c r="G46" s="55">
        <v>-25981103.100000001</v>
      </c>
      <c r="H46" s="55">
        <v>0</v>
      </c>
      <c r="I46" s="55">
        <v>0</v>
      </c>
      <c r="J46" s="55">
        <v>0</v>
      </c>
      <c r="K46" s="55">
        <v>0</v>
      </c>
      <c r="L46" s="55">
        <v>112855.8</v>
      </c>
      <c r="M46" s="55">
        <v>0</v>
      </c>
      <c r="N46" s="1"/>
    </row>
    <row r="47" spans="1:14" ht="25.5">
      <c r="A47" s="1">
        <f t="shared" si="0"/>
        <v>37</v>
      </c>
      <c r="B47" s="11" t="s">
        <v>86</v>
      </c>
      <c r="C47" s="14" t="s">
        <v>87</v>
      </c>
      <c r="D47" s="55">
        <v>0</v>
      </c>
      <c r="E47" s="55">
        <v>18719040.129999999</v>
      </c>
      <c r="F47" s="55">
        <v>0</v>
      </c>
      <c r="G47" s="55">
        <v>17456184.329999998</v>
      </c>
      <c r="H47" s="55">
        <v>0</v>
      </c>
      <c r="I47" s="55">
        <v>0</v>
      </c>
      <c r="J47" s="55">
        <v>0</v>
      </c>
      <c r="K47" s="55">
        <v>0</v>
      </c>
      <c r="L47" s="55">
        <v>1262855.8</v>
      </c>
      <c r="M47" s="55">
        <v>0</v>
      </c>
      <c r="N47" s="1"/>
    </row>
    <row r="48" spans="1:14">
      <c r="A48" s="1"/>
      <c r="B48" s="8"/>
      <c r="C48" s="15"/>
      <c r="D48" s="29"/>
      <c r="E48" s="24"/>
      <c r="F48" s="30"/>
      <c r="G48" s="30"/>
      <c r="H48" s="30"/>
      <c r="I48" s="30"/>
      <c r="J48" s="30"/>
      <c r="K48" s="30"/>
      <c r="L48" s="30"/>
      <c r="N48" s="1"/>
    </row>
    <row r="49" spans="1:14" ht="15">
      <c r="B49" s="7" t="s">
        <v>4</v>
      </c>
      <c r="C49" s="16"/>
      <c r="D49" s="31"/>
      <c r="E49" s="31"/>
      <c r="F49" s="31"/>
      <c r="G49" s="31"/>
      <c r="H49" s="31"/>
      <c r="I49" s="32"/>
      <c r="J49" s="32"/>
      <c r="K49" s="33"/>
      <c r="L49" s="33"/>
    </row>
    <row r="50" spans="1:14">
      <c r="A50" s="1"/>
      <c r="B50" s="7" t="s">
        <v>5</v>
      </c>
      <c r="C50" s="16"/>
      <c r="D50" s="31"/>
      <c r="E50" s="31"/>
      <c r="F50" s="31"/>
      <c r="G50" s="31"/>
      <c r="H50" s="31"/>
      <c r="I50" s="32"/>
      <c r="J50" s="32"/>
      <c r="K50" s="30"/>
      <c r="L50" s="30"/>
      <c r="N50" s="1"/>
    </row>
    <row r="51" spans="1:14">
      <c r="B51" s="2"/>
      <c r="C51" s="17"/>
      <c r="D51" s="34"/>
      <c r="E51" s="34"/>
      <c r="F51" s="34"/>
      <c r="G51" s="34"/>
      <c r="H51" s="34"/>
      <c r="I51" s="30"/>
      <c r="J51" s="30"/>
      <c r="K51" s="30"/>
    </row>
    <row r="52" spans="1:14" ht="15.75">
      <c r="B52" s="4" t="s">
        <v>21</v>
      </c>
      <c r="C52" s="17"/>
      <c r="D52" s="34"/>
      <c r="E52" s="34"/>
      <c r="F52" s="34"/>
      <c r="G52" s="34"/>
      <c r="H52" s="34"/>
      <c r="I52" s="30"/>
      <c r="J52" s="30"/>
      <c r="K52" s="30"/>
    </row>
    <row r="53" spans="1:14" ht="15.75">
      <c r="B53" s="4" t="s">
        <v>22</v>
      </c>
      <c r="C53" s="17"/>
      <c r="D53" s="34"/>
      <c r="E53" s="34"/>
      <c r="F53" s="34"/>
      <c r="G53" s="34"/>
      <c r="H53" s="34"/>
      <c r="I53" s="30"/>
      <c r="J53" s="30"/>
      <c r="K53" s="30"/>
    </row>
    <row r="54" spans="1:14">
      <c r="B54" s="2"/>
      <c r="C54" s="17"/>
      <c r="D54" s="34"/>
      <c r="E54" s="34"/>
      <c r="F54" s="34"/>
      <c r="G54" s="34"/>
      <c r="H54" s="34"/>
      <c r="I54" s="30"/>
      <c r="J54" s="30"/>
      <c r="K54" s="30"/>
    </row>
    <row r="55" spans="1:14">
      <c r="B55" s="1"/>
      <c r="C55" s="18"/>
      <c r="D55" s="30"/>
      <c r="E55" s="30"/>
      <c r="F55" s="30"/>
      <c r="G55" s="30"/>
      <c r="H55" s="30"/>
      <c r="I55" s="30"/>
      <c r="J55" s="30"/>
      <c r="K55" s="30"/>
    </row>
    <row r="56" spans="1:14" ht="21.75">
      <c r="B56" s="9" t="s">
        <v>88</v>
      </c>
      <c r="C56" s="19"/>
      <c r="D56" s="43"/>
      <c r="E56" s="43"/>
      <c r="F56" s="30"/>
      <c r="G56" s="30"/>
      <c r="H56" s="56" t="s">
        <v>89</v>
      </c>
      <c r="I56" s="43"/>
      <c r="J56" s="30"/>
      <c r="K56" s="30"/>
    </row>
    <row r="57" spans="1:14" ht="21.75">
      <c r="B57" s="9"/>
      <c r="C57" s="19"/>
      <c r="D57" s="44" t="s">
        <v>23</v>
      </c>
      <c r="E57" s="44"/>
      <c r="F57" s="30"/>
      <c r="G57" s="30"/>
      <c r="H57" s="45" t="s">
        <v>24</v>
      </c>
      <c r="I57" s="45"/>
      <c r="J57" s="30"/>
      <c r="K57" s="30"/>
    </row>
    <row r="58" spans="1:14">
      <c r="B58" s="10"/>
      <c r="C58" s="20"/>
      <c r="D58" s="35"/>
      <c r="E58" s="35"/>
      <c r="F58" s="30"/>
      <c r="G58" s="30"/>
      <c r="H58" s="36"/>
      <c r="I58" s="36"/>
      <c r="J58" s="30"/>
      <c r="K58" s="30"/>
    </row>
    <row r="59" spans="1:14">
      <c r="B59" s="10" t="s">
        <v>91</v>
      </c>
      <c r="C59" s="20"/>
      <c r="D59" s="46"/>
      <c r="E59" s="46"/>
      <c r="F59" s="30"/>
      <c r="G59" s="30"/>
      <c r="H59" s="47" t="s">
        <v>90</v>
      </c>
      <c r="I59" s="47"/>
      <c r="J59" s="30"/>
      <c r="K59" s="30"/>
    </row>
    <row r="60" spans="1:14">
      <c r="B60" s="1"/>
      <c r="C60" s="18"/>
      <c r="D60" s="41" t="s">
        <v>23</v>
      </c>
      <c r="E60" s="41"/>
      <c r="F60" s="30"/>
      <c r="G60" s="30"/>
      <c r="H60" s="42" t="s">
        <v>24</v>
      </c>
      <c r="I60" s="42"/>
      <c r="J60" s="30"/>
      <c r="K60" s="30"/>
    </row>
    <row r="472" ht="12.75" customHeight="1"/>
  </sheetData>
  <mergeCells count="24">
    <mergeCell ref="B5:B9"/>
    <mergeCell ref="C5:C9"/>
    <mergeCell ref="E7:E9"/>
    <mergeCell ref="D5:M5"/>
    <mergeCell ref="E6:M6"/>
    <mergeCell ref="F7:M7"/>
    <mergeCell ref="M8:M9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D60:E60"/>
    <mergeCell ref="H60:I60"/>
    <mergeCell ref="D56:E56"/>
    <mergeCell ref="H56:I56"/>
    <mergeCell ref="D57:E57"/>
    <mergeCell ref="H57:I57"/>
    <mergeCell ref="D59:E59"/>
    <mergeCell ref="H59:I59"/>
  </mergeCells>
  <phoneticPr fontId="0" type="noConversion"/>
  <pageMargins left="0.23622047244094491" right="0.15748031496062992" top="0.94488188976377963" bottom="0.59055118110236227" header="0.51181102362204722" footer="0.19685039370078741"/>
  <pageSetup paperSize="9" scale="70" orientation="landscape" r:id="rId1"/>
  <headerFooter alignWithMargins="0">
    <oddFooter>&amp;C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Z2K_41Z_535</vt:lpstr>
      <vt:lpstr>Data</vt:lpstr>
      <vt:lpstr>Date</vt:lpstr>
      <vt:lpstr>Date1</vt:lpstr>
      <vt:lpstr>Z2K_41Z_535!Заголовки_для_печати</vt:lpstr>
      <vt:lpstr>Z2K_41Z_535!Область_печати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2016-04-13T15:20:39Z</cp:lastPrinted>
  <dcterms:created xsi:type="dcterms:W3CDTF">2003-12-23T13:56:31Z</dcterms:created>
  <dcterms:modified xsi:type="dcterms:W3CDTF">2018-04-12T08:40:52Z</dcterms:modified>
</cp:coreProperties>
</file>