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1Z_535" sheetId="1" r:id="rId1"/>
  </sheets>
  <definedNames>
    <definedName name="Data">Z2K_41Z_535!$A$11:$AE$47</definedName>
    <definedName name="Date">Z2K_41Z_535!$C$1</definedName>
    <definedName name="Date1">Z2K_41Z_535!$C$2</definedName>
    <definedName name="Excel_BuiltIn_Print_Area" localSheetId="0">Z2K_41Z_535!$B$3:$M$48</definedName>
    <definedName name="EXCEL_VER">12</definedName>
    <definedName name="PRINT_DATE">"12.07.2018 09:57:24"</definedName>
    <definedName name="PRINTER">"Eксель_Імпорт (XlRpt)  ДержКазначейство ЦА, Копичко Олександр"</definedName>
    <definedName name="REP_CREATOR">"1652-Kovalenko.N"</definedName>
    <definedName name="SignB">Z2K_41Z_535!$K$59</definedName>
    <definedName name="SignD">Z2K_41Z_535!$K$56</definedName>
    <definedName name="_xlnm.Print_Titles" localSheetId="0">Z2K_41Z_535!$10:$10</definedName>
    <definedName name="_xlnm.Print_Area" localSheetId="0">Z2K_41Z_535!$B$3:$M$60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</calcChain>
</file>

<file path=xl/sharedStrings.xml><?xml version="1.0" encoding="utf-8"?>
<sst xmlns="http://schemas.openxmlformats.org/spreadsheetml/2006/main" count="107" uniqueCount="92">
  <si>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</si>
  <si>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</si>
  <si>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</si>
  <si>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</si>
  <si>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</si>
  <si>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</si>
  <si>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</si>
  <si>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</si>
  <si>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</si>
  <si>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</si>
  <si>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</si>
  <si>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</si>
  <si>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</si>
  <si>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</si>
  <si>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</si>
  <si>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</si>
  <si>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</si>
  <si>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</si>
  <si>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</si>
  <si>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</si>
  <si>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</si>
  <si>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</si>
  <si>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</si>
  <si>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</si>
  <si>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</si>
  <si>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</si>
  <si>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</si>
  <si>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</si>
  <si>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</si>
  <si>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</si>
  <si>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</si>
  <si>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</si>
  <si>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</si>
  <si>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</si>
  <si>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</si>
  <si>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</si>
  <si>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</si>
  <si>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</si>
  <si>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кінець періоду</t>
  </si>
  <si>
    <t>205200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</si>
  <si>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</si>
  <si>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</si>
  <si>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</si>
  <si>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</si>
  <si>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</si>
  <si>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</si>
  <si>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</si>
  <si>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</si>
  <si>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</si>
  <si>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</si>
  <si>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</si>
  <si>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</si>
  <si>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</si>
  <si>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</si>
  <si>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</si>
  <si>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</si>
  <si>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</si>
  <si>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</si>
  <si>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</si>
  <si>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</si>
  <si>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</si>
  <si>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</si>
  <si>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</si>
  <si>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</si>
  <si>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</si>
  <si>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</si>
  <si>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</si>
  <si>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</si>
  <si>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</si>
  <si>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</si>
  <si>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</si>
  <si>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</si>
  <si>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</si>
  <si>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</si>
  <si>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</si>
  <si>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</si>
  <si>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</si>
  <si>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</si>
  <si>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</si>
  <si>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</si>
  <si>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</si>
  <si>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</si>
  <si>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</si>
  <si>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</si>
  <si>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</si>
  <si>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</si>
  <si>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</si>
  <si>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</si>
  <si>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</si>
  <si>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Начальник відділу-головного бухгалтера</t>
  </si>
  <si>
    <t>В.І.Забело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</si>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</sst>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0"/>
  <sheetViews>
    <sheetView tabSelected="1" view="pageBreakPreview" topLeftCell="B33" zoomScale="95" zoomScaleNormal="70" zoomScaleSheetLayoutView="95" workbookViewId="0">
      <selection activeCell="K60" sqref="K60:M60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1.28515625" style="3" customWidth="1"/>
    <col min="13" max="13" width="13.85546875" style="3" customWidth="1"/>
    <col min="14" max="16384" width="9.140625" style="1"/>
  </cols>
  <sheetData>
    <row r="1" spans="1:18" ht="15.75" hidden="1">
      <c r="C1" s="58"/>
      <c r="D1" s="58"/>
      <c r="E1" s="58"/>
      <c r="F1" s="58"/>
      <c r="G1" s="58"/>
      <c r="H1" s="58"/>
      <c r="I1" s="58"/>
    </row>
    <row r="2" spans="1:18" ht="15.75" hidden="1">
      <c r="C2" s="58"/>
      <c r="D2" s="58"/>
      <c r="E2" s="58"/>
      <c r="F2" s="58"/>
      <c r="G2" s="58"/>
      <c r="H2" s="58"/>
      <c r="I2" s="58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59" t="s">
        <v>2</v>
      </c>
      <c r="C5" s="60" t="s">
        <v>3</v>
      </c>
      <c r="D5" s="61" t="s">
        <v>4</v>
      </c>
      <c r="E5" s="61"/>
      <c r="F5" s="61"/>
      <c r="G5" s="61"/>
      <c r="H5" s="61"/>
      <c r="I5" s="61"/>
      <c r="J5" s="61"/>
      <c r="K5" s="61"/>
      <c r="L5" s="61"/>
      <c r="M5" s="61"/>
    </row>
    <row r="6" spans="1:18" ht="12.75" customHeight="1">
      <c r="B6" s="59"/>
      <c r="C6" s="60"/>
      <c r="D6" s="62" t="s">
        <v>5</v>
      </c>
      <c r="E6" s="57" t="s">
        <v>6</v>
      </c>
      <c r="F6" s="57"/>
      <c r="G6" s="57"/>
      <c r="H6" s="57"/>
      <c r="I6" s="57"/>
      <c r="J6" s="57"/>
      <c r="K6" s="57"/>
      <c r="L6" s="57"/>
      <c r="M6" s="57"/>
    </row>
    <row r="7" spans="1:18" ht="12.75" customHeight="1">
      <c r="B7" s="59"/>
      <c r="C7" s="60"/>
      <c r="D7" s="62"/>
      <c r="E7" s="63" t="s">
        <v>7</v>
      </c>
      <c r="F7" s="57" t="s">
        <v>8</v>
      </c>
      <c r="G7" s="57"/>
      <c r="H7" s="57"/>
      <c r="I7" s="57"/>
      <c r="J7" s="57"/>
      <c r="K7" s="57"/>
      <c r="L7" s="57"/>
      <c r="M7" s="57"/>
    </row>
    <row r="8" spans="1:18" ht="27" customHeight="1">
      <c r="B8" s="59"/>
      <c r="C8" s="60"/>
      <c r="D8" s="62"/>
      <c r="E8" s="63"/>
      <c r="F8" s="57" t="s">
        <v>9</v>
      </c>
      <c r="G8" s="57" t="s">
        <v>10</v>
      </c>
      <c r="H8" s="57"/>
      <c r="I8" s="57" t="s">
        <v>11</v>
      </c>
      <c r="J8" s="57" t="s">
        <v>12</v>
      </c>
      <c r="K8" s="57" t="s">
        <v>13</v>
      </c>
      <c r="L8" s="57" t="s">
        <v>14</v>
      </c>
      <c r="M8" s="57" t="s">
        <v>15</v>
      </c>
    </row>
    <row r="9" spans="1:18" ht="54.75" customHeight="1">
      <c r="B9" s="59"/>
      <c r="C9" s="60"/>
      <c r="D9" s="62"/>
      <c r="E9" s="63"/>
      <c r="F9" s="57"/>
      <c r="G9" s="13" t="s">
        <v>7</v>
      </c>
      <c r="H9" s="13" t="s">
        <v>16</v>
      </c>
      <c r="I9" s="57"/>
      <c r="J9" s="57"/>
      <c r="K9" s="57"/>
      <c r="L9" s="57"/>
      <c r="M9" s="57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56958775</v>
      </c>
      <c r="E11" s="21">
        <v>43934427.469999999</v>
      </c>
      <c r="F11" s="21">
        <v>0</v>
      </c>
      <c r="G11" s="21">
        <v>44286901.899999999</v>
      </c>
      <c r="H11" s="21">
        <v>0</v>
      </c>
      <c r="I11" s="21">
        <v>0</v>
      </c>
      <c r="J11" s="21">
        <v>0</v>
      </c>
      <c r="K11" s="21">
        <v>0</v>
      </c>
      <c r="L11" s="21">
        <v>-352474.43</v>
      </c>
      <c r="M11" s="21">
        <v>0</v>
      </c>
    </row>
    <row r="12" spans="1:18">
      <c r="A12" s="18">
        <f t="shared" ref="A12:A47" si="0">A11+1</f>
        <v>2</v>
      </c>
      <c r="B12" s="19" t="s">
        <v>28</v>
      </c>
      <c r="C12" s="20" t="s">
        <v>29</v>
      </c>
      <c r="D12" s="21">
        <v>0</v>
      </c>
      <c r="E12" s="21">
        <v>-50171058.159999996</v>
      </c>
      <c r="F12" s="21">
        <v>0</v>
      </c>
      <c r="G12" s="21">
        <v>-47518583.729999997</v>
      </c>
      <c r="H12" s="21">
        <v>0</v>
      </c>
      <c r="I12" s="21">
        <v>0</v>
      </c>
      <c r="J12" s="21">
        <v>0</v>
      </c>
      <c r="K12" s="21">
        <v>0</v>
      </c>
      <c r="L12" s="21">
        <v>-2652474.4300000002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-56958775</v>
      </c>
      <c r="E13" s="21">
        <v>-43934427.469999999</v>
      </c>
      <c r="F13" s="21">
        <v>0</v>
      </c>
      <c r="G13" s="21">
        <v>-44286901.899999999</v>
      </c>
      <c r="H13" s="21">
        <v>0</v>
      </c>
      <c r="I13" s="21">
        <v>0</v>
      </c>
      <c r="J13" s="21">
        <v>0</v>
      </c>
      <c r="K13" s="21">
        <v>0</v>
      </c>
      <c r="L13" s="21">
        <v>352474.43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50171058.159999996</v>
      </c>
      <c r="F14" s="21">
        <v>0</v>
      </c>
      <c r="G14" s="21">
        <v>47518583.729999997</v>
      </c>
      <c r="H14" s="21">
        <v>0</v>
      </c>
      <c r="I14" s="21">
        <v>0</v>
      </c>
      <c r="J14" s="21">
        <v>0</v>
      </c>
      <c r="K14" s="21">
        <v>0</v>
      </c>
      <c r="L14" s="21">
        <v>2652474.4300000002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-620980.03</v>
      </c>
      <c r="F15" s="21">
        <v>0</v>
      </c>
      <c r="G15" s="21">
        <v>-570985.39</v>
      </c>
      <c r="H15" s="21">
        <v>0</v>
      </c>
      <c r="I15" s="21">
        <v>0</v>
      </c>
      <c r="J15" s="21">
        <v>0</v>
      </c>
      <c r="K15" s="21">
        <v>0</v>
      </c>
      <c r="L15" s="21">
        <v>-49994.64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-620980.03</v>
      </c>
      <c r="F16" s="21">
        <v>0</v>
      </c>
      <c r="G16" s="21">
        <v>-570985.39</v>
      </c>
      <c r="H16" s="21">
        <v>0</v>
      </c>
      <c r="I16" s="21">
        <v>0</v>
      </c>
      <c r="J16" s="21">
        <v>0</v>
      </c>
      <c r="K16" s="21">
        <v>0</v>
      </c>
      <c r="L16" s="21">
        <v>-49994.64</v>
      </c>
      <c r="M16" s="21">
        <v>0</v>
      </c>
      <c r="N16" s="18"/>
      <c r="O16" s="18"/>
      <c r="P16" s="18"/>
      <c r="Q16" s="18"/>
      <c r="R16" s="18"/>
    </row>
    <row r="17" spans="1:18" s="29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620980.03</v>
      </c>
      <c r="F17" s="21">
        <v>0</v>
      </c>
      <c r="G17" s="21">
        <v>570985.39</v>
      </c>
      <c r="H17" s="21">
        <v>0</v>
      </c>
      <c r="I17" s="21">
        <v>0</v>
      </c>
      <c r="J17" s="21">
        <v>0</v>
      </c>
      <c r="K17" s="21">
        <v>0</v>
      </c>
      <c r="L17" s="21">
        <v>49994.64</v>
      </c>
      <c r="M17" s="21">
        <v>0</v>
      </c>
      <c r="N17" s="18"/>
      <c r="O17" s="18"/>
      <c r="P17" s="18"/>
      <c r="Q17" s="18"/>
      <c r="R17" s="18"/>
    </row>
    <row r="18" spans="1:18" s="29" customFormat="1" ht="25.5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-38479361.700000003</v>
      </c>
      <c r="F18" s="21">
        <v>0</v>
      </c>
      <c r="G18" s="21">
        <v>-38073000</v>
      </c>
      <c r="H18" s="21">
        <v>0</v>
      </c>
      <c r="I18" s="21">
        <v>0</v>
      </c>
      <c r="J18" s="21">
        <v>0</v>
      </c>
      <c r="K18" s="21">
        <v>0</v>
      </c>
      <c r="L18" s="21">
        <v>-406361.7</v>
      </c>
      <c r="M18" s="21">
        <v>0</v>
      </c>
      <c r="N18" s="18"/>
      <c r="O18" s="18"/>
      <c r="P18" s="18"/>
      <c r="Q18" s="18"/>
      <c r="R18" s="18"/>
    </row>
    <row r="19" spans="1:18" s="29" customFormat="1" ht="25.5">
      <c r="A19" s="18">
        <f t="shared" si="0"/>
        <v>9</v>
      </c>
      <c r="B19" s="19" t="s">
        <v>42</v>
      </c>
      <c r="C19" s="20" t="s">
        <v>43</v>
      </c>
      <c r="D19" s="21">
        <v>46349361.700000003</v>
      </c>
      <c r="E19" s="21">
        <v>7870000</v>
      </c>
      <c r="F19" s="21">
        <v>0</v>
      </c>
      <c r="G19" s="21">
        <v>3000000</v>
      </c>
      <c r="H19" s="21">
        <v>0</v>
      </c>
      <c r="I19" s="21">
        <v>0</v>
      </c>
      <c r="J19" s="21">
        <v>0</v>
      </c>
      <c r="K19" s="21">
        <v>0</v>
      </c>
      <c r="L19" s="21">
        <v>4870000</v>
      </c>
      <c r="M19" s="21">
        <v>0</v>
      </c>
      <c r="N19" s="18"/>
      <c r="O19" s="18"/>
      <c r="P19" s="18"/>
      <c r="Q19" s="18"/>
      <c r="R19" s="18"/>
    </row>
    <row r="20" spans="1:18" s="29" customFormat="1">
      <c r="A20" s="18">
        <f t="shared" si="0"/>
        <v>10</v>
      </c>
      <c r="B20" s="19" t="s">
        <v>44</v>
      </c>
      <c r="C20" s="20" t="s">
        <v>45</v>
      </c>
      <c r="D20" s="21">
        <v>46349361.700000003</v>
      </c>
      <c r="E20" s="21">
        <v>7870000</v>
      </c>
      <c r="F20" s="21">
        <v>0</v>
      </c>
      <c r="G20" s="21">
        <v>3000000</v>
      </c>
      <c r="H20" s="21">
        <v>0</v>
      </c>
      <c r="I20" s="21">
        <v>0</v>
      </c>
      <c r="J20" s="21">
        <v>0</v>
      </c>
      <c r="K20" s="21">
        <v>0</v>
      </c>
      <c r="L20" s="21">
        <v>4870000</v>
      </c>
      <c r="M20" s="21">
        <v>0</v>
      </c>
      <c r="N20" s="18"/>
      <c r="O20" s="18"/>
      <c r="P20" s="18"/>
      <c r="Q20" s="18"/>
      <c r="R20" s="18"/>
    </row>
    <row r="21" spans="1:18" s="29" customFormat="1" ht="25.5">
      <c r="A21" s="18">
        <f t="shared" si="0"/>
        <v>11</v>
      </c>
      <c r="B21" s="19" t="s">
        <v>46</v>
      </c>
      <c r="C21" s="20" t="s">
        <v>47</v>
      </c>
      <c r="D21" s="21">
        <v>-46349361.700000003</v>
      </c>
      <c r="E21" s="21">
        <v>-46349361.700000003</v>
      </c>
      <c r="F21" s="21">
        <v>0</v>
      </c>
      <c r="G21" s="21">
        <v>-41073000</v>
      </c>
      <c r="H21" s="21">
        <v>0</v>
      </c>
      <c r="I21" s="21">
        <v>0</v>
      </c>
      <c r="J21" s="21">
        <v>0</v>
      </c>
      <c r="K21" s="21">
        <v>0</v>
      </c>
      <c r="L21" s="21">
        <v>-5276361.7</v>
      </c>
      <c r="M21" s="21">
        <v>0</v>
      </c>
      <c r="N21" s="18"/>
      <c r="O21" s="18"/>
      <c r="P21" s="18"/>
      <c r="Q21" s="18"/>
      <c r="R21" s="18"/>
    </row>
    <row r="22" spans="1:18" s="29" customFormat="1">
      <c r="A22" s="18">
        <f t="shared" si="0"/>
        <v>12</v>
      </c>
      <c r="B22" s="19" t="s">
        <v>48</v>
      </c>
      <c r="C22" s="20" t="s">
        <v>49</v>
      </c>
      <c r="D22" s="21">
        <v>-46349361.700000003</v>
      </c>
      <c r="E22" s="21">
        <v>-46349361.700000003</v>
      </c>
      <c r="F22" s="21">
        <v>0</v>
      </c>
      <c r="G22" s="21">
        <v>-41073000</v>
      </c>
      <c r="H22" s="21">
        <v>0</v>
      </c>
      <c r="I22" s="21">
        <v>0</v>
      </c>
      <c r="J22" s="21">
        <v>0</v>
      </c>
      <c r="K22" s="21">
        <v>0</v>
      </c>
      <c r="L22" s="21">
        <v>-5276361.7</v>
      </c>
      <c r="M22" s="21">
        <v>0</v>
      </c>
      <c r="N22" s="18"/>
      <c r="O22" s="18"/>
      <c r="P22" s="18"/>
      <c r="Q22" s="18"/>
      <c r="R22" s="18"/>
    </row>
    <row r="23" spans="1:18" s="29" customFormat="1">
      <c r="A23" s="18">
        <f t="shared" si="0"/>
        <v>13</v>
      </c>
      <c r="B23" s="19" t="s">
        <v>50</v>
      </c>
      <c r="C23" s="20" t="s">
        <v>51</v>
      </c>
      <c r="D23" s="21">
        <v>-56958775</v>
      </c>
      <c r="E23" s="21">
        <v>-4834085.74</v>
      </c>
      <c r="F23" s="21">
        <v>0</v>
      </c>
      <c r="G23" s="21">
        <v>-5642916.5099999998</v>
      </c>
      <c r="H23" s="21">
        <v>0</v>
      </c>
      <c r="I23" s="21">
        <v>0</v>
      </c>
      <c r="J23" s="21">
        <v>0</v>
      </c>
      <c r="K23" s="21">
        <v>0</v>
      </c>
      <c r="L23" s="21">
        <v>808830.77</v>
      </c>
      <c r="M23" s="21">
        <v>0</v>
      </c>
      <c r="N23" s="18"/>
      <c r="O23" s="18"/>
      <c r="P23" s="18"/>
      <c r="Q23" s="18"/>
      <c r="R23" s="18"/>
    </row>
    <row r="24" spans="1:18" s="29" customFormat="1">
      <c r="A24" s="18">
        <f t="shared" si="0"/>
        <v>14</v>
      </c>
      <c r="B24" s="19" t="s">
        <v>52</v>
      </c>
      <c r="C24" s="20" t="s">
        <v>53</v>
      </c>
      <c r="D24" s="21">
        <v>0</v>
      </c>
      <c r="E24" s="21">
        <v>89271399.890000001</v>
      </c>
      <c r="F24" s="21">
        <v>0</v>
      </c>
      <c r="G24" s="21">
        <v>86162569.120000005</v>
      </c>
      <c r="H24" s="21">
        <v>0</v>
      </c>
      <c r="I24" s="21">
        <v>0</v>
      </c>
      <c r="J24" s="21">
        <v>0</v>
      </c>
      <c r="K24" s="21">
        <v>0</v>
      </c>
      <c r="L24" s="21">
        <v>3108830.77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54</v>
      </c>
      <c r="C25" s="20" t="s">
        <v>55</v>
      </c>
      <c r="D25" s="21">
        <v>77033132.700000003</v>
      </c>
      <c r="E25" s="21">
        <v>23494140.620000001</v>
      </c>
      <c r="F25" s="21">
        <v>0</v>
      </c>
      <c r="G25" s="21">
        <v>21867778.920000002</v>
      </c>
      <c r="H25" s="21">
        <v>0</v>
      </c>
      <c r="I25" s="21">
        <v>0</v>
      </c>
      <c r="J25" s="21">
        <v>0</v>
      </c>
      <c r="K25" s="21">
        <v>0</v>
      </c>
      <c r="L25" s="21">
        <v>1626361.7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38</v>
      </c>
      <c r="C26" s="20" t="s">
        <v>56</v>
      </c>
      <c r="D26" s="21">
        <v>53849361.700000003</v>
      </c>
      <c r="E26" s="21">
        <v>10073031.689999999</v>
      </c>
      <c r="F26" s="21">
        <v>0</v>
      </c>
      <c r="G26" s="21">
        <v>9700953.5500000007</v>
      </c>
      <c r="H26" s="21">
        <v>0</v>
      </c>
      <c r="I26" s="21">
        <v>0</v>
      </c>
      <c r="J26" s="21">
        <v>0</v>
      </c>
      <c r="K26" s="21">
        <v>0</v>
      </c>
      <c r="L26" s="21">
        <v>372078.14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57</v>
      </c>
      <c r="C27" s="20" t="s">
        <v>58</v>
      </c>
      <c r="D27" s="21">
        <v>0</v>
      </c>
      <c r="E27" s="21">
        <v>94105485.629999995</v>
      </c>
      <c r="F27" s="21">
        <v>0</v>
      </c>
      <c r="G27" s="21">
        <v>91805485.629999995</v>
      </c>
      <c r="H27" s="21">
        <v>0</v>
      </c>
      <c r="I27" s="21">
        <v>0</v>
      </c>
      <c r="J27" s="21">
        <v>0</v>
      </c>
      <c r="K27" s="21">
        <v>0</v>
      </c>
      <c r="L27" s="21">
        <v>2300000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57</v>
      </c>
      <c r="C28" s="20" t="s">
        <v>59</v>
      </c>
      <c r="D28" s="21">
        <v>0</v>
      </c>
      <c r="E28" s="21">
        <v>94105485.629999995</v>
      </c>
      <c r="F28" s="21">
        <v>0</v>
      </c>
      <c r="G28" s="21">
        <v>91805485.629999995</v>
      </c>
      <c r="H28" s="21">
        <v>0</v>
      </c>
      <c r="I28" s="21">
        <v>0</v>
      </c>
      <c r="J28" s="21">
        <v>0</v>
      </c>
      <c r="K28" s="21">
        <v>0</v>
      </c>
      <c r="L28" s="21">
        <v>2300000</v>
      </c>
      <c r="M28" s="21">
        <v>0</v>
      </c>
      <c r="N28" s="18"/>
      <c r="O28" s="18"/>
      <c r="P28" s="18"/>
      <c r="Q28" s="18"/>
      <c r="R28" s="18"/>
    </row>
    <row r="29" spans="1:18" ht="25.5">
      <c r="A29" s="18">
        <f t="shared" si="0"/>
        <v>19</v>
      </c>
      <c r="B29" s="19" t="s">
        <v>60</v>
      </c>
      <c r="C29" s="20" t="s">
        <v>61</v>
      </c>
      <c r="D29" s="21">
        <v>-80142546</v>
      </c>
      <c r="E29" s="21">
        <v>-18255194.670000002</v>
      </c>
      <c r="F29" s="21">
        <v>0</v>
      </c>
      <c r="G29" s="21">
        <v>-17809741.879999999</v>
      </c>
      <c r="H29" s="21">
        <v>0</v>
      </c>
      <c r="I29" s="21">
        <v>0</v>
      </c>
      <c r="J29" s="21">
        <v>0</v>
      </c>
      <c r="K29" s="21">
        <v>0</v>
      </c>
      <c r="L29" s="21">
        <v>-445452.79</v>
      </c>
      <c r="M29" s="21">
        <v>0</v>
      </c>
      <c r="N29" s="18"/>
      <c r="O29" s="18"/>
      <c r="P29" s="18"/>
      <c r="Q29" s="18"/>
      <c r="R29" s="18"/>
    </row>
    <row r="30" spans="1:18" ht="25.5">
      <c r="A30" s="18">
        <f t="shared" si="0"/>
        <v>20</v>
      </c>
      <c r="B30" s="19" t="s">
        <v>62</v>
      </c>
      <c r="C30" s="20" t="s">
        <v>63</v>
      </c>
      <c r="D30" s="21">
        <v>-56958775</v>
      </c>
      <c r="E30" s="21">
        <v>-43934427.469999999</v>
      </c>
      <c r="F30" s="21">
        <v>0</v>
      </c>
      <c r="G30" s="21">
        <v>-44286901.899999999</v>
      </c>
      <c r="H30" s="21">
        <v>0</v>
      </c>
      <c r="I30" s="21">
        <v>0</v>
      </c>
      <c r="J30" s="21">
        <v>0</v>
      </c>
      <c r="K30" s="21">
        <v>0</v>
      </c>
      <c r="L30" s="21">
        <v>352474.43</v>
      </c>
      <c r="M30" s="21">
        <v>0</v>
      </c>
      <c r="N30" s="18"/>
      <c r="O30" s="18"/>
      <c r="P30" s="18"/>
      <c r="Q30" s="18"/>
      <c r="R30" s="18"/>
    </row>
    <row r="31" spans="1:18" ht="25.5">
      <c r="A31" s="18">
        <f t="shared" si="0"/>
        <v>21</v>
      </c>
      <c r="B31" s="19" t="s">
        <v>64</v>
      </c>
      <c r="C31" s="20" t="s">
        <v>65</v>
      </c>
      <c r="D31" s="21">
        <v>0</v>
      </c>
      <c r="E31" s="21">
        <v>50171058.159999996</v>
      </c>
      <c r="F31" s="21">
        <v>0</v>
      </c>
      <c r="G31" s="21">
        <v>47518583.729999997</v>
      </c>
      <c r="H31" s="21">
        <v>0</v>
      </c>
      <c r="I31" s="21">
        <v>0</v>
      </c>
      <c r="J31" s="21">
        <v>0</v>
      </c>
      <c r="K31" s="21">
        <v>0</v>
      </c>
      <c r="L31" s="21">
        <v>2652474.4300000002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66</v>
      </c>
      <c r="C32" s="20" t="s">
        <v>67</v>
      </c>
      <c r="D32" s="21">
        <v>-56958775</v>
      </c>
      <c r="E32" s="21">
        <v>-43934427.469999999</v>
      </c>
      <c r="F32" s="21">
        <v>0</v>
      </c>
      <c r="G32" s="21">
        <v>-44286901.899999999</v>
      </c>
      <c r="H32" s="21">
        <v>0</v>
      </c>
      <c r="I32" s="21">
        <v>0</v>
      </c>
      <c r="J32" s="21">
        <v>0</v>
      </c>
      <c r="K32" s="21">
        <v>0</v>
      </c>
      <c r="L32" s="21">
        <v>352474.43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68</v>
      </c>
      <c r="C33" s="20" t="s">
        <v>69</v>
      </c>
      <c r="D33" s="21">
        <v>0</v>
      </c>
      <c r="E33" s="21">
        <v>50171058.159999996</v>
      </c>
      <c r="F33" s="21">
        <v>0</v>
      </c>
      <c r="G33" s="21">
        <v>47518583.729999997</v>
      </c>
      <c r="H33" s="21">
        <v>0</v>
      </c>
      <c r="I33" s="21">
        <v>0</v>
      </c>
      <c r="J33" s="21">
        <v>0</v>
      </c>
      <c r="K33" s="21">
        <v>0</v>
      </c>
      <c r="L33" s="21">
        <v>2652474.4300000002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40</v>
      </c>
      <c r="C34" s="20" t="s">
        <v>70</v>
      </c>
      <c r="D34" s="21">
        <v>0</v>
      </c>
      <c r="E34" s="21">
        <v>-38479361.700000003</v>
      </c>
      <c r="F34" s="21">
        <v>0</v>
      </c>
      <c r="G34" s="21">
        <v>-38073000</v>
      </c>
      <c r="H34" s="21">
        <v>0</v>
      </c>
      <c r="I34" s="21">
        <v>0</v>
      </c>
      <c r="J34" s="21">
        <v>0</v>
      </c>
      <c r="K34" s="21">
        <v>0</v>
      </c>
      <c r="L34" s="21">
        <v>-406361.7</v>
      </c>
      <c r="M34" s="21">
        <v>0</v>
      </c>
      <c r="N34" s="18"/>
      <c r="O34" s="18"/>
      <c r="P34" s="18"/>
      <c r="Q34" s="18"/>
      <c r="R34" s="18"/>
    </row>
    <row r="35" spans="1:18" ht="25.5">
      <c r="A35" s="18">
        <f t="shared" si="0"/>
        <v>25</v>
      </c>
      <c r="B35" s="19" t="s">
        <v>42</v>
      </c>
      <c r="C35" s="20" t="s">
        <v>71</v>
      </c>
      <c r="D35" s="21">
        <v>46349361.700000003</v>
      </c>
      <c r="E35" s="21">
        <v>7870000</v>
      </c>
      <c r="F35" s="21">
        <v>0</v>
      </c>
      <c r="G35" s="21">
        <v>3000000</v>
      </c>
      <c r="H35" s="21">
        <v>0</v>
      </c>
      <c r="I35" s="21">
        <v>0</v>
      </c>
      <c r="J35" s="21">
        <v>0</v>
      </c>
      <c r="K35" s="21">
        <v>0</v>
      </c>
      <c r="L35" s="21">
        <v>4870000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44</v>
      </c>
      <c r="C36" s="20" t="s">
        <v>72</v>
      </c>
      <c r="D36" s="21">
        <v>46349361.700000003</v>
      </c>
      <c r="E36" s="21">
        <v>7870000</v>
      </c>
      <c r="F36" s="21">
        <v>0</v>
      </c>
      <c r="G36" s="21">
        <v>3000000</v>
      </c>
      <c r="H36" s="21">
        <v>0</v>
      </c>
      <c r="I36" s="21">
        <v>0</v>
      </c>
      <c r="J36" s="21">
        <v>0</v>
      </c>
      <c r="K36" s="21">
        <v>0</v>
      </c>
      <c r="L36" s="21">
        <v>4870000</v>
      </c>
      <c r="M36" s="21">
        <v>0</v>
      </c>
      <c r="N36" s="18"/>
      <c r="O36" s="18"/>
      <c r="P36" s="18"/>
      <c r="Q36" s="18"/>
      <c r="R36" s="18"/>
    </row>
    <row r="37" spans="1:18" ht="25.5">
      <c r="A37" s="18">
        <f t="shared" si="0"/>
        <v>27</v>
      </c>
      <c r="B37" s="19" t="s">
        <v>46</v>
      </c>
      <c r="C37" s="20" t="s">
        <v>73</v>
      </c>
      <c r="D37" s="21">
        <v>-46349361.700000003</v>
      </c>
      <c r="E37" s="21">
        <v>-46349361.700000003</v>
      </c>
      <c r="F37" s="21">
        <v>0</v>
      </c>
      <c r="G37" s="21">
        <v>-41073000</v>
      </c>
      <c r="H37" s="21">
        <v>0</v>
      </c>
      <c r="I37" s="21">
        <v>0</v>
      </c>
      <c r="J37" s="21">
        <v>0</v>
      </c>
      <c r="K37" s="21">
        <v>0</v>
      </c>
      <c r="L37" s="21">
        <v>-5276361.7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48</v>
      </c>
      <c r="C38" s="20" t="s">
        <v>74</v>
      </c>
      <c r="D38" s="21">
        <v>-46349361.700000003</v>
      </c>
      <c r="E38" s="21">
        <v>-46349361.700000003</v>
      </c>
      <c r="F38" s="21">
        <v>0</v>
      </c>
      <c r="G38" s="21">
        <v>-41073000</v>
      </c>
      <c r="H38" s="21">
        <v>0</v>
      </c>
      <c r="I38" s="21">
        <v>0</v>
      </c>
      <c r="J38" s="21">
        <v>0</v>
      </c>
      <c r="K38" s="21">
        <v>0</v>
      </c>
      <c r="L38" s="21">
        <v>-5276361.7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75</v>
      </c>
      <c r="C39" s="20" t="s">
        <v>76</v>
      </c>
      <c r="D39" s="21">
        <v>-56958775</v>
      </c>
      <c r="E39" s="21">
        <v>-5455065.7699999996</v>
      </c>
      <c r="F39" s="21">
        <v>0</v>
      </c>
      <c r="G39" s="21">
        <v>-6213901.9000000004</v>
      </c>
      <c r="H39" s="21">
        <v>0</v>
      </c>
      <c r="I39" s="21">
        <v>0</v>
      </c>
      <c r="J39" s="21">
        <v>0</v>
      </c>
      <c r="K39" s="21">
        <v>0</v>
      </c>
      <c r="L39" s="21">
        <v>758836.13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77</v>
      </c>
      <c r="C40" s="20" t="s">
        <v>78</v>
      </c>
      <c r="D40" s="21">
        <v>0</v>
      </c>
      <c r="E40" s="21">
        <v>88650419.859999999</v>
      </c>
      <c r="F40" s="21">
        <v>0</v>
      </c>
      <c r="G40" s="21">
        <v>85591583.730000004</v>
      </c>
      <c r="H40" s="21">
        <v>0</v>
      </c>
      <c r="I40" s="21">
        <v>0</v>
      </c>
      <c r="J40" s="21">
        <v>0</v>
      </c>
      <c r="K40" s="21">
        <v>0</v>
      </c>
      <c r="L40" s="21">
        <v>3058836.13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54</v>
      </c>
      <c r="C41" s="20" t="s">
        <v>79</v>
      </c>
      <c r="D41" s="21">
        <v>77033132.700000003</v>
      </c>
      <c r="E41" s="21">
        <v>23494140.620000001</v>
      </c>
      <c r="F41" s="21">
        <v>0</v>
      </c>
      <c r="G41" s="21">
        <v>21867778.920000002</v>
      </c>
      <c r="H41" s="21">
        <v>0</v>
      </c>
      <c r="I41" s="21">
        <v>0</v>
      </c>
      <c r="J41" s="21">
        <v>0</v>
      </c>
      <c r="K41" s="21">
        <v>0</v>
      </c>
      <c r="L41" s="21">
        <v>1626361.7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38</v>
      </c>
      <c r="C42" s="20" t="s">
        <v>80</v>
      </c>
      <c r="D42" s="21">
        <v>53849361.700000003</v>
      </c>
      <c r="E42" s="21">
        <v>10694011.720000001</v>
      </c>
      <c r="F42" s="21">
        <v>0</v>
      </c>
      <c r="G42" s="21">
        <v>10271938.939999999</v>
      </c>
      <c r="H42" s="21">
        <v>0</v>
      </c>
      <c r="I42" s="21">
        <v>0</v>
      </c>
      <c r="J42" s="21">
        <v>0</v>
      </c>
      <c r="K42" s="21">
        <v>0</v>
      </c>
      <c r="L42" s="21">
        <v>422072.78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57</v>
      </c>
      <c r="C43" s="20" t="s">
        <v>81</v>
      </c>
      <c r="D43" s="21">
        <v>0</v>
      </c>
      <c r="E43" s="21">
        <v>94105485.629999995</v>
      </c>
      <c r="F43" s="21">
        <v>0</v>
      </c>
      <c r="G43" s="21">
        <v>91805485.629999995</v>
      </c>
      <c r="H43" s="21">
        <v>0</v>
      </c>
      <c r="I43" s="21">
        <v>0</v>
      </c>
      <c r="J43" s="21">
        <v>0</v>
      </c>
      <c r="K43" s="21">
        <v>0</v>
      </c>
      <c r="L43" s="21">
        <v>2300000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57</v>
      </c>
      <c r="C44" s="20" t="s">
        <v>82</v>
      </c>
      <c r="D44" s="21">
        <v>0</v>
      </c>
      <c r="E44" s="21">
        <v>94105485.629999995</v>
      </c>
      <c r="F44" s="21">
        <v>0</v>
      </c>
      <c r="G44" s="21">
        <v>91805485.629999995</v>
      </c>
      <c r="H44" s="21">
        <v>0</v>
      </c>
      <c r="I44" s="21">
        <v>0</v>
      </c>
      <c r="J44" s="21">
        <v>0</v>
      </c>
      <c r="K44" s="21">
        <v>0</v>
      </c>
      <c r="L44" s="21">
        <v>2300000</v>
      </c>
      <c r="M44" s="21">
        <v>0</v>
      </c>
      <c r="N44" s="18"/>
      <c r="O44" s="18"/>
      <c r="P44" s="18"/>
      <c r="Q44" s="18"/>
      <c r="R44" s="18"/>
    </row>
    <row r="45" spans="1:18" ht="25.5">
      <c r="A45" s="18">
        <f t="shared" si="0"/>
        <v>35</v>
      </c>
      <c r="B45" s="19" t="s">
        <v>60</v>
      </c>
      <c r="C45" s="20" t="s">
        <v>83</v>
      </c>
      <c r="D45" s="21">
        <v>-80142546</v>
      </c>
      <c r="E45" s="21">
        <v>-18255194.670000002</v>
      </c>
      <c r="F45" s="21">
        <v>0</v>
      </c>
      <c r="G45" s="21">
        <v>-17809741.879999999</v>
      </c>
      <c r="H45" s="21">
        <v>0</v>
      </c>
      <c r="I45" s="21">
        <v>0</v>
      </c>
      <c r="J45" s="21">
        <v>0</v>
      </c>
      <c r="K45" s="21">
        <v>0</v>
      </c>
      <c r="L45" s="21">
        <v>-445452.79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84</v>
      </c>
      <c r="C46" s="20" t="s">
        <v>85</v>
      </c>
      <c r="D46" s="21">
        <v>-56958775</v>
      </c>
      <c r="E46" s="21">
        <v>-43934427.469999999</v>
      </c>
      <c r="F46" s="21">
        <v>0</v>
      </c>
      <c r="G46" s="21">
        <v>-44286901.899999999</v>
      </c>
      <c r="H46" s="21">
        <v>0</v>
      </c>
      <c r="I46" s="21">
        <v>0</v>
      </c>
      <c r="J46" s="21">
        <v>0</v>
      </c>
      <c r="K46" s="21">
        <v>0</v>
      </c>
      <c r="L46" s="21">
        <v>352474.43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86</v>
      </c>
      <c r="C47" s="20" t="s">
        <v>87</v>
      </c>
      <c r="D47" s="21">
        <v>0</v>
      </c>
      <c r="E47" s="21">
        <v>50171058.159999996</v>
      </c>
      <c r="F47" s="21">
        <v>0</v>
      </c>
      <c r="G47" s="21">
        <v>47518583.729999997</v>
      </c>
      <c r="H47" s="21">
        <v>0</v>
      </c>
      <c r="I47" s="21">
        <v>0</v>
      </c>
      <c r="J47" s="21">
        <v>0</v>
      </c>
      <c r="K47" s="21">
        <v>0</v>
      </c>
      <c r="L47" s="21">
        <v>2652474.4300000002</v>
      </c>
      <c r="M47" s="21">
        <v>0</v>
      </c>
      <c r="N47" s="18"/>
      <c r="O47" s="18"/>
      <c r="P47" s="18"/>
      <c r="Q47" s="18"/>
      <c r="R47" s="18"/>
    </row>
    <row r="48" spans="1:18">
      <c r="E48" s="9"/>
    </row>
    <row r="49" spans="1:18">
      <c r="A49" s="22"/>
      <c r="B49" s="23" t="s">
        <v>20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2"/>
    </row>
    <row r="50" spans="1:18">
      <c r="A50" s="22"/>
      <c r="B50" s="23" t="s">
        <v>21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2"/>
    </row>
    <row r="51" spans="1:18">
      <c r="A51" s="22"/>
      <c r="B51" s="24"/>
      <c r="C51" s="25"/>
      <c r="D51" s="25"/>
      <c r="E51" s="25"/>
      <c r="F51" s="26"/>
      <c r="G51" s="26"/>
      <c r="H51" s="26"/>
      <c r="I51" s="26"/>
      <c r="J51" s="25"/>
      <c r="K51" s="25"/>
      <c r="L51" s="25"/>
      <c r="M51" s="25"/>
      <c r="N51" s="25"/>
      <c r="O51" s="25"/>
      <c r="P51" s="25"/>
      <c r="Q51" s="25"/>
      <c r="R51" s="22"/>
    </row>
    <row r="52" spans="1:18" ht="15.75">
      <c r="A52" s="22"/>
      <c r="B52" s="27" t="s">
        <v>22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2"/>
    </row>
    <row r="53" spans="1:18" ht="15.75">
      <c r="A53" s="29"/>
      <c r="B53" s="27" t="s">
        <v>23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9"/>
    </row>
    <row r="54" spans="1:18">
      <c r="A54" s="29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P54" s="33"/>
      <c r="Q54" s="29"/>
      <c r="R54" s="29"/>
    </row>
    <row r="55" spans="1:18">
      <c r="A55" s="29"/>
      <c r="B55" s="34"/>
      <c r="C55" s="34"/>
      <c r="D55" s="34"/>
      <c r="E55" s="34"/>
      <c r="F55" s="35"/>
      <c r="G55" s="26"/>
      <c r="H55" s="26"/>
      <c r="I55" s="26"/>
      <c r="J55" s="34"/>
      <c r="K55" s="34"/>
      <c r="L55" s="34"/>
      <c r="M55" s="34"/>
      <c r="N55" s="34"/>
      <c r="O55" s="25"/>
      <c r="P55" s="25"/>
      <c r="Q55" s="25"/>
      <c r="R55" s="29"/>
    </row>
    <row r="56" spans="1:18" ht="15.75">
      <c r="A56" s="29"/>
      <c r="B56" s="51" t="s">
        <v>88</v>
      </c>
      <c r="C56" s="51"/>
      <c r="D56" s="51"/>
      <c r="E56" s="51"/>
      <c r="F56" s="51"/>
      <c r="G56" s="52"/>
      <c r="H56" s="52"/>
      <c r="I56" s="36"/>
      <c r="J56" s="37"/>
      <c r="K56" s="53" t="s">
        <v>90</v>
      </c>
      <c r="L56" s="53"/>
      <c r="M56" s="53"/>
      <c r="N56" s="38"/>
      <c r="O56" s="38"/>
      <c r="P56" s="38"/>
      <c r="Q56" s="38"/>
      <c r="R56" s="29"/>
    </row>
    <row r="57" spans="1:18">
      <c r="A57" s="29"/>
      <c r="B57" s="39"/>
      <c r="C57" s="39"/>
      <c r="D57" s="39"/>
      <c r="E57" s="39"/>
      <c r="F57" s="40"/>
      <c r="G57" s="49" t="s">
        <v>24</v>
      </c>
      <c r="H57" s="49"/>
      <c r="I57" s="41"/>
      <c r="J57" s="41"/>
      <c r="K57" s="50" t="s">
        <v>25</v>
      </c>
      <c r="L57" s="50"/>
      <c r="M57" s="50"/>
      <c r="N57" s="25"/>
      <c r="O57" s="25"/>
      <c r="P57" s="25"/>
      <c r="Q57" s="25"/>
      <c r="R57" s="29"/>
    </row>
    <row r="58" spans="1:18" ht="18.75">
      <c r="A58" s="29"/>
      <c r="B58" s="42"/>
      <c r="C58" s="43"/>
      <c r="D58" s="43"/>
      <c r="E58" s="43"/>
      <c r="F58" s="43"/>
      <c r="G58" s="41"/>
      <c r="H58" s="41"/>
      <c r="I58" s="41"/>
      <c r="J58" s="41"/>
      <c r="K58" s="41"/>
      <c r="L58" s="41"/>
      <c r="M58" s="41"/>
      <c r="N58" s="25"/>
      <c r="O58" s="25"/>
      <c r="P58" s="25"/>
      <c r="Q58" s="25"/>
      <c r="R58" s="29"/>
    </row>
    <row r="59" spans="1:18" ht="15.75">
      <c r="A59" s="29"/>
      <c r="B59" s="54" t="s">
        <v>89</v>
      </c>
      <c r="C59" s="54"/>
      <c r="D59" s="54"/>
      <c r="E59" s="54"/>
      <c r="F59" s="54"/>
      <c r="G59" s="55"/>
      <c r="H59" s="55"/>
      <c r="I59" s="44"/>
      <c r="J59" s="44"/>
      <c r="K59" s="56" t="s">
        <v>91</v>
      </c>
      <c r="L59" s="56"/>
      <c r="M59" s="56"/>
      <c r="N59" s="25"/>
      <c r="O59" s="25"/>
      <c r="P59" s="25"/>
      <c r="Q59" s="25"/>
      <c r="R59" s="29"/>
    </row>
    <row r="60" spans="1:18">
      <c r="A60" s="29"/>
      <c r="B60" s="45"/>
      <c r="C60" s="45"/>
      <c r="D60" s="45"/>
      <c r="E60" s="45"/>
      <c r="F60" s="46"/>
      <c r="G60" s="49" t="s">
        <v>24</v>
      </c>
      <c r="H60" s="49"/>
      <c r="I60" s="41"/>
      <c r="J60" s="41"/>
      <c r="K60" s="50" t="s">
        <v>25</v>
      </c>
      <c r="L60" s="50"/>
      <c r="M60" s="50"/>
      <c r="N60" s="47"/>
      <c r="O60" s="47"/>
      <c r="P60" s="47"/>
      <c r="Q60" s="48"/>
      <c r="R60" s="29"/>
    </row>
  </sheetData>
  <sheetProtection selectLockedCells="1" selectUnlockedCells="1"/>
  <mergeCells count="26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G60:H60"/>
    <mergeCell ref="K60:M60"/>
    <mergeCell ref="B56:F56"/>
    <mergeCell ref="G56:H56"/>
    <mergeCell ref="K56:M56"/>
    <mergeCell ref="G57:H57"/>
    <mergeCell ref="K57:M57"/>
    <mergeCell ref="B59:F59"/>
    <mergeCell ref="G59:H59"/>
    <mergeCell ref="K59:M59"/>
  </mergeCells>
  <pageMargins left="0.23622047244094491" right="0.15748031496062992" top="0.94488188976377963" bottom="0.59055118110236227" header="0.51181102362204722" footer="0.19685039370078741"/>
  <pageSetup paperSize="9" scale="69" firstPageNumber="0" orientation="landscape" horizontalDpi="300" verticalDpi="300" r:id="rId1"/>
  <headerFooter alignWithMargins="0">
    <oddFooter>&amp;C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Z2K_41Z_535</vt:lpstr>
      <vt:lpstr>Data</vt:lpstr>
      <vt:lpstr>Date</vt:lpstr>
      <vt:lpstr>Date1</vt:lpstr>
      <vt:lpstr>Z2K_41Z_535!Excel_BuiltIn_Print_Area</vt:lpstr>
      <vt:lpstr>SignB</vt:lpstr>
      <vt:lpstr>SignD</vt:lpstr>
      <vt:lpstr>Z2K_41Z_535!Заголовки_для_печати</vt:lpstr>
      <vt:lpstr>Z2K_41Z_535!Область_печати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2018-07-19T13:30:26Z</cp:lastPrinted>
  <dcterms:created xsi:type="dcterms:W3CDTF">2018-07-12T07:00:12Z</dcterms:created>
  <dcterms:modified xsi:type="dcterms:W3CDTF">2018-07-19T13:43:18Z</dcterms:modified>
</cp:coreProperties>
</file>