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2S_535" sheetId="1" r:id="rId1"/>
  </sheets>
  <definedNames>
    <definedName name="Data">Z2K_42S_535!$A$11:$AE$61</definedName>
    <definedName name="Date">Z2K_42S_535!$C$1</definedName>
    <definedName name="Date1">Z2K_42S_535!$C$2</definedName>
    <definedName name="Excel_BuiltIn_Print_Area" localSheetId="0">Z2K_42S_535!$B$3:$M$62</definedName>
    <definedName name="EXCEL_VER">12</definedName>
    <definedName name="PRINT_DATE">"11.07.2018 13:05:01"</definedName>
    <definedName name="PRINTER">"Eксель_Імпорт (XlRpt)  ДержКазначейство ЦА, Копичко Олександр"</definedName>
    <definedName name="REP_CREATOR">"1652-Kovalenko.N"</definedName>
    <definedName name="SignB">Z2K_42S_535!$K$73</definedName>
    <definedName name="SignD">Z2K_42S_535!$K$70</definedName>
    <definedName name="_xlnm.Print_Titles" localSheetId="0">Z2K_42S_535!$10:$10</definedName>
    <definedName name="_xlnm.Print_Area" localSheetId="0">Z2K_42S_535!$A$1:$M$74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</calcChain>
</file>

<file path=xl/sharedStrings.xml><?xml version="1.0" encoding="utf-8"?>
<sst xmlns="http://schemas.openxmlformats.org/spreadsheetml/2006/main" count="135" uniqueCount="114">
  <si>
    <t xml:space="preserve">IV. Фінансування </t>
  </si>
  <si>
    <t>4.2.Фінансування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</si>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</sst>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justify" wrapText="1"/>
    </xf>
    <xf numFmtId="49" fontId="8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8" fillId="0" borderId="0" xfId="0" applyFont="1" applyFill="1" applyBorder="1" applyAlignment="1" applyProtection="1">
      <alignment horizontal="center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Fill="1" applyBorder="1" applyAlignment="1" applyProtection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4"/>
  <sheetViews>
    <sheetView tabSelected="1" view="pageBreakPreview" topLeftCell="B3" zoomScale="95" zoomScaleNormal="70" zoomScaleSheetLayoutView="95" workbookViewId="0">
      <selection activeCell="K74" sqref="A1:M74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1.85546875" style="3" customWidth="1"/>
    <col min="13" max="13" width="13.85546875" style="3" customWidth="1"/>
    <col min="14" max="16384" width="9.140625" style="1"/>
  </cols>
  <sheetData>
    <row r="1" spans="1:18" ht="15.75" hidden="1">
      <c r="C1" s="57"/>
      <c r="D1" s="57"/>
      <c r="E1" s="57"/>
      <c r="F1" s="57"/>
      <c r="G1" s="57"/>
      <c r="H1" s="57"/>
      <c r="I1" s="57"/>
    </row>
    <row r="2" spans="1:18" ht="15.75" hidden="1">
      <c r="C2" s="57"/>
      <c r="D2" s="57"/>
      <c r="E2" s="57"/>
      <c r="F2" s="57"/>
      <c r="G2" s="57"/>
      <c r="H2" s="57"/>
      <c r="I2" s="57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58" t="s">
        <v>2</v>
      </c>
      <c r="C5" s="59" t="s">
        <v>3</v>
      </c>
      <c r="D5" s="60" t="s">
        <v>4</v>
      </c>
      <c r="E5" s="60"/>
      <c r="F5" s="60"/>
      <c r="G5" s="60"/>
      <c r="H5" s="60"/>
      <c r="I5" s="60"/>
      <c r="J5" s="60"/>
      <c r="K5" s="60"/>
      <c r="L5" s="60"/>
      <c r="M5" s="60"/>
    </row>
    <row r="6" spans="1:18" ht="12.75" customHeight="1">
      <c r="B6" s="58"/>
      <c r="C6" s="59"/>
      <c r="D6" s="61" t="s">
        <v>5</v>
      </c>
      <c r="E6" s="56" t="s">
        <v>6</v>
      </c>
      <c r="F6" s="56"/>
      <c r="G6" s="56"/>
      <c r="H6" s="56"/>
      <c r="I6" s="56"/>
      <c r="J6" s="56"/>
      <c r="K6" s="56"/>
      <c r="L6" s="56"/>
      <c r="M6" s="56"/>
    </row>
    <row r="7" spans="1:18" ht="12.75" customHeight="1">
      <c r="B7" s="58"/>
      <c r="C7" s="59"/>
      <c r="D7" s="61"/>
      <c r="E7" s="62" t="s">
        <v>7</v>
      </c>
      <c r="F7" s="56" t="s">
        <v>8</v>
      </c>
      <c r="G7" s="56"/>
      <c r="H7" s="56"/>
      <c r="I7" s="56"/>
      <c r="J7" s="56"/>
      <c r="K7" s="56"/>
      <c r="L7" s="56"/>
      <c r="M7" s="56"/>
    </row>
    <row r="8" spans="1:18" ht="27" customHeight="1">
      <c r="B8" s="58"/>
      <c r="C8" s="59"/>
      <c r="D8" s="61"/>
      <c r="E8" s="62"/>
      <c r="F8" s="56" t="s">
        <v>9</v>
      </c>
      <c r="G8" s="56" t="s">
        <v>10</v>
      </c>
      <c r="H8" s="56"/>
      <c r="I8" s="56" t="s">
        <v>11</v>
      </c>
      <c r="J8" s="56" t="s">
        <v>12</v>
      </c>
      <c r="K8" s="56" t="s">
        <v>13</v>
      </c>
      <c r="L8" s="56" t="s">
        <v>14</v>
      </c>
      <c r="M8" s="56" t="s">
        <v>15</v>
      </c>
    </row>
    <row r="9" spans="1:18" ht="54.75" customHeight="1">
      <c r="B9" s="58"/>
      <c r="C9" s="59"/>
      <c r="D9" s="61"/>
      <c r="E9" s="62"/>
      <c r="F9" s="56"/>
      <c r="G9" s="13" t="s">
        <v>7</v>
      </c>
      <c r="H9" s="13" t="s">
        <v>16</v>
      </c>
      <c r="I9" s="56"/>
      <c r="J9" s="56"/>
      <c r="K9" s="56"/>
      <c r="L9" s="56"/>
      <c r="M9" s="56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-103354896.68000001</v>
      </c>
      <c r="E11" s="21">
        <v>-12202426.01</v>
      </c>
      <c r="F11" s="21">
        <v>0</v>
      </c>
      <c r="G11" s="21">
        <v>-13495918.279999999</v>
      </c>
      <c r="H11" s="21">
        <v>0</v>
      </c>
      <c r="I11" s="21">
        <v>0</v>
      </c>
      <c r="J11" s="21">
        <v>0</v>
      </c>
      <c r="K11" s="21">
        <v>0</v>
      </c>
      <c r="L11" s="21">
        <v>1293492.27</v>
      </c>
      <c r="M11" s="21">
        <v>0</v>
      </c>
    </row>
    <row r="12" spans="1:18">
      <c r="A12" s="18">
        <f t="shared" ref="A12:A61" si="0">A11+1</f>
        <v>2</v>
      </c>
      <c r="B12" s="19" t="s">
        <v>28</v>
      </c>
      <c r="C12" s="20" t="s">
        <v>29</v>
      </c>
      <c r="D12" s="21">
        <v>0</v>
      </c>
      <c r="E12" s="21">
        <v>-13100026.01</v>
      </c>
      <c r="F12" s="21">
        <v>0</v>
      </c>
      <c r="G12" s="21">
        <v>-13393518.279999999</v>
      </c>
      <c r="H12" s="21">
        <v>0</v>
      </c>
      <c r="I12" s="21">
        <v>0</v>
      </c>
      <c r="J12" s="21">
        <v>0</v>
      </c>
      <c r="K12" s="21">
        <v>0</v>
      </c>
      <c r="L12" s="21">
        <v>293492.27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104013524.68000001</v>
      </c>
      <c r="E13" s="21">
        <v>12531739.98</v>
      </c>
      <c r="F13" s="21">
        <v>0</v>
      </c>
      <c r="G13" s="21">
        <v>13825232.25</v>
      </c>
      <c r="H13" s="21">
        <v>0</v>
      </c>
      <c r="I13" s="21">
        <v>0</v>
      </c>
      <c r="J13" s="21">
        <v>0</v>
      </c>
      <c r="K13" s="21">
        <v>0</v>
      </c>
      <c r="L13" s="21">
        <v>-1293492.27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13429339.98</v>
      </c>
      <c r="F14" s="21">
        <v>0</v>
      </c>
      <c r="G14" s="21">
        <v>13722832.25</v>
      </c>
      <c r="H14" s="21">
        <v>0</v>
      </c>
      <c r="I14" s="21">
        <v>0</v>
      </c>
      <c r="J14" s="21">
        <v>0</v>
      </c>
      <c r="K14" s="21">
        <v>0</v>
      </c>
      <c r="L14" s="21">
        <v>-293492.27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-2068553.46</v>
      </c>
      <c r="F15" s="21">
        <v>0</v>
      </c>
      <c r="G15" s="21">
        <v>-2040752.75</v>
      </c>
      <c r="H15" s="21">
        <v>0</v>
      </c>
      <c r="I15" s="21">
        <v>0</v>
      </c>
      <c r="J15" s="21">
        <v>0</v>
      </c>
      <c r="K15" s="21">
        <v>0</v>
      </c>
      <c r="L15" s="21">
        <v>-27800.71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-2068553.46</v>
      </c>
      <c r="F16" s="21">
        <v>0</v>
      </c>
      <c r="G16" s="21">
        <v>-2040752.75</v>
      </c>
      <c r="H16" s="21">
        <v>0</v>
      </c>
      <c r="I16" s="21">
        <v>0</v>
      </c>
      <c r="J16" s="21">
        <v>0</v>
      </c>
      <c r="K16" s="21">
        <v>0</v>
      </c>
      <c r="L16" s="21">
        <v>-27800.71</v>
      </c>
      <c r="M16" s="21">
        <v>0</v>
      </c>
      <c r="N16" s="18"/>
      <c r="O16" s="18"/>
      <c r="P16" s="18"/>
      <c r="Q16" s="18"/>
      <c r="R16" s="18"/>
    </row>
    <row r="17" spans="1:18" s="28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1938128.05</v>
      </c>
      <c r="F17" s="21">
        <v>0</v>
      </c>
      <c r="G17" s="21">
        <v>1918499.44</v>
      </c>
      <c r="H17" s="21">
        <v>0</v>
      </c>
      <c r="I17" s="21">
        <v>0</v>
      </c>
      <c r="J17" s="21">
        <v>0</v>
      </c>
      <c r="K17" s="21">
        <v>0</v>
      </c>
      <c r="L17" s="21">
        <v>19628.61</v>
      </c>
      <c r="M17" s="21">
        <v>0</v>
      </c>
      <c r="N17" s="18"/>
      <c r="O17" s="18"/>
      <c r="P17" s="18"/>
      <c r="Q17" s="18"/>
      <c r="R17" s="18"/>
    </row>
    <row r="18" spans="1:18" s="28" customFormat="1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3942178.09</v>
      </c>
      <c r="F18" s="21">
        <v>0</v>
      </c>
      <c r="G18" s="21">
        <v>3894748.77</v>
      </c>
      <c r="H18" s="21">
        <v>0</v>
      </c>
      <c r="I18" s="21">
        <v>0</v>
      </c>
      <c r="J18" s="21">
        <v>0</v>
      </c>
      <c r="K18" s="21">
        <v>0</v>
      </c>
      <c r="L18" s="21">
        <v>47429.32</v>
      </c>
      <c r="M18" s="21">
        <v>0</v>
      </c>
      <c r="N18" s="18"/>
      <c r="O18" s="18"/>
      <c r="P18" s="18"/>
      <c r="Q18" s="18"/>
      <c r="R18" s="18"/>
    </row>
    <row r="19" spans="1:18" s="28" customFormat="1">
      <c r="A19" s="18">
        <f t="shared" si="0"/>
        <v>9</v>
      </c>
      <c r="B19" s="19" t="s">
        <v>42</v>
      </c>
      <c r="C19" s="20" t="s">
        <v>43</v>
      </c>
      <c r="D19" s="21">
        <v>0</v>
      </c>
      <c r="E19" s="21">
        <v>-64503.42</v>
      </c>
      <c r="F19" s="21">
        <v>0</v>
      </c>
      <c r="G19" s="21">
        <v>-64503.42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8" customForma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-64503.42</v>
      </c>
      <c r="F20" s="21">
        <v>0</v>
      </c>
      <c r="G20" s="21">
        <v>-64503.42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8" customFormat="1">
      <c r="A21" s="18">
        <f t="shared" si="0"/>
        <v>11</v>
      </c>
      <c r="B21" s="19" t="s">
        <v>42</v>
      </c>
      <c r="C21" s="20" t="s">
        <v>46</v>
      </c>
      <c r="D21" s="21">
        <v>0</v>
      </c>
      <c r="E21" s="21">
        <v>-64503.42</v>
      </c>
      <c r="F21" s="21">
        <v>0</v>
      </c>
      <c r="G21" s="21">
        <v>-64503.42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8" customFormat="1">
      <c r="A22" s="18">
        <f t="shared" si="0"/>
        <v>12</v>
      </c>
      <c r="B22" s="19" t="s">
        <v>44</v>
      </c>
      <c r="C22" s="20" t="s">
        <v>47</v>
      </c>
      <c r="D22" s="21">
        <v>0</v>
      </c>
      <c r="E22" s="21">
        <v>-64503.42</v>
      </c>
      <c r="F22" s="21">
        <v>0</v>
      </c>
      <c r="G22" s="21">
        <v>-64503.42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8" customFormat="1" ht="25.5">
      <c r="A23" s="18">
        <f t="shared" si="0"/>
        <v>13</v>
      </c>
      <c r="B23" s="19" t="s">
        <v>48</v>
      </c>
      <c r="C23" s="20" t="s">
        <v>49</v>
      </c>
      <c r="D23" s="21">
        <v>0</v>
      </c>
      <c r="E23" s="21">
        <v>-25589108.969999999</v>
      </c>
      <c r="F23" s="21">
        <v>0</v>
      </c>
      <c r="G23" s="21">
        <v>-22435800</v>
      </c>
      <c r="H23" s="21">
        <v>0</v>
      </c>
      <c r="I23" s="21">
        <v>0</v>
      </c>
      <c r="J23" s="21">
        <v>0</v>
      </c>
      <c r="K23" s="21">
        <v>0</v>
      </c>
      <c r="L23" s="21">
        <v>-3153308.97</v>
      </c>
      <c r="M23" s="21">
        <v>0</v>
      </c>
      <c r="N23" s="18"/>
      <c r="O23" s="18"/>
      <c r="P23" s="18"/>
      <c r="Q23" s="18"/>
      <c r="R23" s="18"/>
    </row>
    <row r="24" spans="1:18" s="28" customFormat="1" ht="25.5">
      <c r="A24" s="18">
        <f t="shared" si="0"/>
        <v>14</v>
      </c>
      <c r="B24" s="19" t="s">
        <v>50</v>
      </c>
      <c r="C24" s="20" t="s">
        <v>51</v>
      </c>
      <c r="D24" s="21">
        <v>35131598.770000003</v>
      </c>
      <c r="E24" s="21">
        <v>9542489.8000000007</v>
      </c>
      <c r="F24" s="21">
        <v>0</v>
      </c>
      <c r="G24" s="21">
        <v>8491200</v>
      </c>
      <c r="H24" s="21">
        <v>0</v>
      </c>
      <c r="I24" s="21">
        <v>0</v>
      </c>
      <c r="J24" s="21">
        <v>0</v>
      </c>
      <c r="K24" s="21">
        <v>0</v>
      </c>
      <c r="L24" s="21">
        <v>1051289.8</v>
      </c>
      <c r="M24" s="21">
        <v>0</v>
      </c>
      <c r="N24" s="18"/>
      <c r="O24" s="18"/>
      <c r="P24" s="18"/>
      <c r="Q24" s="18"/>
      <c r="R24" s="18"/>
    </row>
    <row r="25" spans="1:18">
      <c r="A25" s="18">
        <f t="shared" si="0"/>
        <v>15</v>
      </c>
      <c r="B25" s="19" t="s">
        <v>52</v>
      </c>
      <c r="C25" s="20" t="s">
        <v>53</v>
      </c>
      <c r="D25" s="21">
        <v>35131598.770000003</v>
      </c>
      <c r="E25" s="21">
        <v>9542489.8000000007</v>
      </c>
      <c r="F25" s="21">
        <v>0</v>
      </c>
      <c r="G25" s="21">
        <v>8491200</v>
      </c>
      <c r="H25" s="21">
        <v>0</v>
      </c>
      <c r="I25" s="21">
        <v>0</v>
      </c>
      <c r="J25" s="21">
        <v>0</v>
      </c>
      <c r="K25" s="21">
        <v>0</v>
      </c>
      <c r="L25" s="21">
        <v>1051289.8</v>
      </c>
      <c r="M25" s="21">
        <v>0</v>
      </c>
      <c r="N25" s="18"/>
      <c r="O25" s="18"/>
      <c r="P25" s="18"/>
      <c r="Q25" s="18"/>
      <c r="R25" s="18"/>
    </row>
    <row r="26" spans="1:18" ht="25.5">
      <c r="A26" s="18">
        <f t="shared" si="0"/>
        <v>16</v>
      </c>
      <c r="B26" s="19" t="s">
        <v>54</v>
      </c>
      <c r="C26" s="20" t="s">
        <v>55</v>
      </c>
      <c r="D26" s="21">
        <v>-35131598.770000003</v>
      </c>
      <c r="E26" s="21">
        <v>-35131598.770000003</v>
      </c>
      <c r="F26" s="21">
        <v>0</v>
      </c>
      <c r="G26" s="21">
        <v>-30927000</v>
      </c>
      <c r="H26" s="21">
        <v>0</v>
      </c>
      <c r="I26" s="21">
        <v>0</v>
      </c>
      <c r="J26" s="21">
        <v>0</v>
      </c>
      <c r="K26" s="21">
        <v>0</v>
      </c>
      <c r="L26" s="21">
        <v>-4204598.7699999996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56</v>
      </c>
      <c r="C27" s="20" t="s">
        <v>57</v>
      </c>
      <c r="D27" s="21">
        <v>-35131598.770000003</v>
      </c>
      <c r="E27" s="21">
        <v>-35131598.770000003</v>
      </c>
      <c r="F27" s="21">
        <v>0</v>
      </c>
      <c r="G27" s="21">
        <v>-30927000</v>
      </c>
      <c r="H27" s="21">
        <v>0</v>
      </c>
      <c r="I27" s="21">
        <v>0</v>
      </c>
      <c r="J27" s="21">
        <v>0</v>
      </c>
      <c r="K27" s="21">
        <v>0</v>
      </c>
      <c r="L27" s="21">
        <v>-4204598.7699999996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58</v>
      </c>
      <c r="C28" s="20" t="s">
        <v>59</v>
      </c>
      <c r="D28" s="21">
        <v>104013524.68000001</v>
      </c>
      <c r="E28" s="21">
        <v>40189402.409999996</v>
      </c>
      <c r="F28" s="21">
        <v>0</v>
      </c>
      <c r="G28" s="21">
        <v>38301785</v>
      </c>
      <c r="H28" s="21">
        <v>0</v>
      </c>
      <c r="I28" s="21">
        <v>0</v>
      </c>
      <c r="J28" s="21">
        <v>0</v>
      </c>
      <c r="K28" s="21">
        <v>0</v>
      </c>
      <c r="L28" s="21">
        <v>1887617.41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60</v>
      </c>
      <c r="C29" s="20" t="s">
        <v>61</v>
      </c>
      <c r="D29" s="21">
        <v>0</v>
      </c>
      <c r="E29" s="21">
        <v>41087002.409999996</v>
      </c>
      <c r="F29" s="21">
        <v>0</v>
      </c>
      <c r="G29" s="21">
        <v>38199385</v>
      </c>
      <c r="H29" s="21">
        <v>0</v>
      </c>
      <c r="I29" s="21">
        <v>0</v>
      </c>
      <c r="J29" s="21">
        <v>0</v>
      </c>
      <c r="K29" s="21">
        <v>0</v>
      </c>
      <c r="L29" s="21">
        <v>2887617.41</v>
      </c>
      <c r="M29" s="21">
        <v>0</v>
      </c>
      <c r="N29" s="18"/>
      <c r="O29" s="18"/>
      <c r="P29" s="18"/>
      <c r="Q29" s="18"/>
      <c r="R29" s="18"/>
    </row>
    <row r="30" spans="1:18">
      <c r="A30" s="18">
        <f t="shared" si="0"/>
        <v>20</v>
      </c>
      <c r="B30" s="19" t="s">
        <v>38</v>
      </c>
      <c r="C30" s="20" t="s">
        <v>62</v>
      </c>
      <c r="D30" s="21">
        <v>59002577.450000003</v>
      </c>
      <c r="E30" s="21">
        <v>25985562.739999998</v>
      </c>
      <c r="F30" s="21">
        <v>0</v>
      </c>
      <c r="G30" s="21">
        <v>23543397.329999998</v>
      </c>
      <c r="H30" s="21">
        <v>0</v>
      </c>
      <c r="I30" s="21">
        <v>0</v>
      </c>
      <c r="J30" s="21">
        <v>0</v>
      </c>
      <c r="K30" s="21">
        <v>0</v>
      </c>
      <c r="L30" s="21">
        <v>2442165.41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40</v>
      </c>
      <c r="C31" s="20" t="s">
        <v>63</v>
      </c>
      <c r="D31" s="21">
        <v>35131598.770000003</v>
      </c>
      <c r="E31" s="21">
        <v>4051355</v>
      </c>
      <c r="F31" s="21">
        <v>0</v>
      </c>
      <c r="G31" s="21">
        <v>3051354.21</v>
      </c>
      <c r="H31" s="21">
        <v>0</v>
      </c>
      <c r="I31" s="21">
        <v>0</v>
      </c>
      <c r="J31" s="21">
        <v>0</v>
      </c>
      <c r="K31" s="21">
        <v>0</v>
      </c>
      <c r="L31" s="21">
        <v>1000000.79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44</v>
      </c>
      <c r="C32" s="20" t="s">
        <v>64</v>
      </c>
      <c r="D32" s="21">
        <v>0</v>
      </c>
      <c r="E32" s="21">
        <v>897600</v>
      </c>
      <c r="F32" s="21">
        <v>0</v>
      </c>
      <c r="G32" s="21">
        <v>-102400</v>
      </c>
      <c r="H32" s="21">
        <v>0</v>
      </c>
      <c r="I32" s="21">
        <v>0</v>
      </c>
      <c r="J32" s="21">
        <v>0</v>
      </c>
      <c r="K32" s="21">
        <v>0</v>
      </c>
      <c r="L32" s="21">
        <v>1000000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44</v>
      </c>
      <c r="C33" s="20" t="s">
        <v>65</v>
      </c>
      <c r="D33" s="21">
        <v>0</v>
      </c>
      <c r="E33" s="21">
        <v>897600</v>
      </c>
      <c r="F33" s="21">
        <v>0</v>
      </c>
      <c r="G33" s="21">
        <v>-102400</v>
      </c>
      <c r="H33" s="21">
        <v>0</v>
      </c>
      <c r="I33" s="21">
        <v>0</v>
      </c>
      <c r="J33" s="21">
        <v>0</v>
      </c>
      <c r="K33" s="21">
        <v>0</v>
      </c>
      <c r="L33" s="21">
        <v>1000000</v>
      </c>
      <c r="M33" s="21">
        <v>0</v>
      </c>
      <c r="N33" s="18"/>
      <c r="O33" s="18"/>
      <c r="P33" s="18"/>
      <c r="Q33" s="18"/>
      <c r="R33" s="18"/>
    </row>
    <row r="34" spans="1:18" ht="25.5">
      <c r="A34" s="18">
        <f t="shared" si="0"/>
        <v>24</v>
      </c>
      <c r="B34" s="19" t="s">
        <v>66</v>
      </c>
      <c r="C34" s="20" t="s">
        <v>67</v>
      </c>
      <c r="D34" s="21">
        <v>80142546</v>
      </c>
      <c r="E34" s="21">
        <v>18255194.670000002</v>
      </c>
      <c r="F34" s="21">
        <v>0</v>
      </c>
      <c r="G34" s="21">
        <v>17809741.879999999</v>
      </c>
      <c r="H34" s="21">
        <v>0</v>
      </c>
      <c r="I34" s="21">
        <v>0</v>
      </c>
      <c r="J34" s="21">
        <v>0</v>
      </c>
      <c r="K34" s="21">
        <v>0</v>
      </c>
      <c r="L34" s="21">
        <v>445452.79</v>
      </c>
      <c r="M34" s="21">
        <v>0</v>
      </c>
      <c r="N34" s="18"/>
      <c r="O34" s="18"/>
      <c r="P34" s="18"/>
      <c r="Q34" s="18"/>
      <c r="R34" s="18"/>
    </row>
    <row r="35" spans="1:18">
      <c r="A35" s="18">
        <f t="shared" si="0"/>
        <v>25</v>
      </c>
      <c r="B35" s="19" t="s">
        <v>68</v>
      </c>
      <c r="C35" s="20" t="s">
        <v>69</v>
      </c>
      <c r="D35" s="21">
        <v>-658628</v>
      </c>
      <c r="E35" s="21">
        <v>-329313.96999999997</v>
      </c>
      <c r="F35" s="21">
        <v>0</v>
      </c>
      <c r="G35" s="21">
        <v>-329313.96999999997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 ht="25.5">
      <c r="A36" s="18">
        <f t="shared" si="0"/>
        <v>26</v>
      </c>
      <c r="B36" s="19" t="s">
        <v>70</v>
      </c>
      <c r="C36" s="20" t="s">
        <v>71</v>
      </c>
      <c r="D36" s="21">
        <v>-658628</v>
      </c>
      <c r="E36" s="21">
        <v>-329313.96999999997</v>
      </c>
      <c r="F36" s="21">
        <v>0</v>
      </c>
      <c r="G36" s="21">
        <v>-329313.96999999997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>
      <c r="A37" s="18">
        <f t="shared" si="0"/>
        <v>27</v>
      </c>
      <c r="B37" s="19" t="s">
        <v>72</v>
      </c>
      <c r="C37" s="20" t="s">
        <v>73</v>
      </c>
      <c r="D37" s="21">
        <v>-658628</v>
      </c>
      <c r="E37" s="21">
        <v>-329313.96999999997</v>
      </c>
      <c r="F37" s="21">
        <v>0</v>
      </c>
      <c r="G37" s="21">
        <v>-329313.96999999997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 ht="25.5">
      <c r="A38" s="18">
        <f t="shared" si="0"/>
        <v>28</v>
      </c>
      <c r="B38" s="19" t="s">
        <v>74</v>
      </c>
      <c r="C38" s="20" t="s">
        <v>75</v>
      </c>
      <c r="D38" s="21">
        <v>103354896.68000001</v>
      </c>
      <c r="E38" s="21">
        <v>12202426.01</v>
      </c>
      <c r="F38" s="21">
        <v>0</v>
      </c>
      <c r="G38" s="21">
        <v>13495918.279999999</v>
      </c>
      <c r="H38" s="21">
        <v>0</v>
      </c>
      <c r="I38" s="21">
        <v>0</v>
      </c>
      <c r="J38" s="21">
        <v>0</v>
      </c>
      <c r="K38" s="21">
        <v>0</v>
      </c>
      <c r="L38" s="21">
        <v>-1293492.27</v>
      </c>
      <c r="M38" s="21">
        <v>0</v>
      </c>
      <c r="N38" s="18"/>
      <c r="O38" s="18"/>
      <c r="P38" s="18"/>
      <c r="Q38" s="18"/>
      <c r="R38" s="18"/>
    </row>
    <row r="39" spans="1:18" ht="25.5">
      <c r="A39" s="18">
        <f t="shared" si="0"/>
        <v>29</v>
      </c>
      <c r="B39" s="19" t="s">
        <v>76</v>
      </c>
      <c r="C39" s="20" t="s">
        <v>77</v>
      </c>
      <c r="D39" s="21">
        <v>0</v>
      </c>
      <c r="E39" s="21">
        <v>13100026.01</v>
      </c>
      <c r="F39" s="21">
        <v>0</v>
      </c>
      <c r="G39" s="21">
        <v>13393518.279999999</v>
      </c>
      <c r="H39" s="21">
        <v>0</v>
      </c>
      <c r="I39" s="21">
        <v>0</v>
      </c>
      <c r="J39" s="21">
        <v>0</v>
      </c>
      <c r="K39" s="21">
        <v>0</v>
      </c>
      <c r="L39" s="21">
        <v>-293492.27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78</v>
      </c>
      <c r="C40" s="20" t="s">
        <v>79</v>
      </c>
      <c r="D40" s="21">
        <v>-658628</v>
      </c>
      <c r="E40" s="21">
        <v>-329313.96999999997</v>
      </c>
      <c r="F40" s="21">
        <v>0</v>
      </c>
      <c r="G40" s="21">
        <v>-329313.96999999997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80</v>
      </c>
      <c r="C41" s="20" t="s">
        <v>81</v>
      </c>
      <c r="D41" s="21">
        <v>-658628</v>
      </c>
      <c r="E41" s="21">
        <v>-329313.96999999997</v>
      </c>
      <c r="F41" s="21">
        <v>0</v>
      </c>
      <c r="G41" s="21">
        <v>-329313.96999999997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82</v>
      </c>
      <c r="C42" s="20" t="s">
        <v>83</v>
      </c>
      <c r="D42" s="21">
        <v>-658628</v>
      </c>
      <c r="E42" s="21">
        <v>-329313.96999999997</v>
      </c>
      <c r="F42" s="21">
        <v>0</v>
      </c>
      <c r="G42" s="21">
        <v>-329313.96999999997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84</v>
      </c>
      <c r="C43" s="20" t="s">
        <v>85</v>
      </c>
      <c r="D43" s="21">
        <v>-658628</v>
      </c>
      <c r="E43" s="21">
        <v>-329313.96999999997</v>
      </c>
      <c r="F43" s="21">
        <v>0</v>
      </c>
      <c r="G43" s="21">
        <v>-329313.96999999997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86</v>
      </c>
      <c r="C44" s="20" t="s">
        <v>87</v>
      </c>
      <c r="D44" s="21">
        <v>104013524.68000001</v>
      </c>
      <c r="E44" s="21">
        <v>12531739.98</v>
      </c>
      <c r="F44" s="21">
        <v>0</v>
      </c>
      <c r="G44" s="21">
        <v>13825232.25</v>
      </c>
      <c r="H44" s="21">
        <v>0</v>
      </c>
      <c r="I44" s="21">
        <v>0</v>
      </c>
      <c r="J44" s="21">
        <v>0</v>
      </c>
      <c r="K44" s="21">
        <v>0</v>
      </c>
      <c r="L44" s="21">
        <v>-1293492.27</v>
      </c>
      <c r="M44" s="21">
        <v>0</v>
      </c>
      <c r="N44" s="18"/>
      <c r="O44" s="18"/>
      <c r="P44" s="18"/>
      <c r="Q44" s="18"/>
      <c r="R44" s="18"/>
    </row>
    <row r="45" spans="1:18">
      <c r="A45" s="18">
        <f t="shared" si="0"/>
        <v>35</v>
      </c>
      <c r="B45" s="19" t="s">
        <v>88</v>
      </c>
      <c r="C45" s="20" t="s">
        <v>89</v>
      </c>
      <c r="D45" s="21">
        <v>0</v>
      </c>
      <c r="E45" s="21">
        <v>13429339.98</v>
      </c>
      <c r="F45" s="21">
        <v>0</v>
      </c>
      <c r="G45" s="21">
        <v>13722832.25</v>
      </c>
      <c r="H45" s="21">
        <v>0</v>
      </c>
      <c r="I45" s="21">
        <v>0</v>
      </c>
      <c r="J45" s="21">
        <v>0</v>
      </c>
      <c r="K45" s="21">
        <v>0</v>
      </c>
      <c r="L45" s="21">
        <v>-293492.27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48</v>
      </c>
      <c r="C46" s="20" t="s">
        <v>90</v>
      </c>
      <c r="D46" s="21">
        <v>0</v>
      </c>
      <c r="E46" s="21">
        <v>-25589108.969999999</v>
      </c>
      <c r="F46" s="21">
        <v>0</v>
      </c>
      <c r="G46" s="21">
        <v>-22435800</v>
      </c>
      <c r="H46" s="21">
        <v>0</v>
      </c>
      <c r="I46" s="21">
        <v>0</v>
      </c>
      <c r="J46" s="21">
        <v>0</v>
      </c>
      <c r="K46" s="21">
        <v>0</v>
      </c>
      <c r="L46" s="21">
        <v>-3153308.97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50</v>
      </c>
      <c r="C47" s="20" t="s">
        <v>91</v>
      </c>
      <c r="D47" s="21">
        <v>35131598.770000003</v>
      </c>
      <c r="E47" s="21">
        <v>9542489.8000000007</v>
      </c>
      <c r="F47" s="21">
        <v>0</v>
      </c>
      <c r="G47" s="21">
        <v>8491200</v>
      </c>
      <c r="H47" s="21">
        <v>0</v>
      </c>
      <c r="I47" s="21">
        <v>0</v>
      </c>
      <c r="J47" s="21">
        <v>0</v>
      </c>
      <c r="K47" s="21">
        <v>0</v>
      </c>
      <c r="L47" s="21">
        <v>1051289.8</v>
      </c>
      <c r="M47" s="21">
        <v>0</v>
      </c>
      <c r="N47" s="18"/>
      <c r="O47" s="18"/>
      <c r="P47" s="18"/>
      <c r="Q47" s="18"/>
      <c r="R47" s="18"/>
    </row>
    <row r="48" spans="1:18">
      <c r="A48" s="18">
        <f t="shared" si="0"/>
        <v>38</v>
      </c>
      <c r="B48" s="19" t="s">
        <v>52</v>
      </c>
      <c r="C48" s="20" t="s">
        <v>92</v>
      </c>
      <c r="D48" s="21">
        <v>35131598.770000003</v>
      </c>
      <c r="E48" s="21">
        <v>9542489.8000000007</v>
      </c>
      <c r="F48" s="21">
        <v>0</v>
      </c>
      <c r="G48" s="21">
        <v>8491200</v>
      </c>
      <c r="H48" s="21">
        <v>0</v>
      </c>
      <c r="I48" s="21">
        <v>0</v>
      </c>
      <c r="J48" s="21">
        <v>0</v>
      </c>
      <c r="K48" s="21">
        <v>0</v>
      </c>
      <c r="L48" s="21">
        <v>1051289.8</v>
      </c>
      <c r="M48" s="21">
        <v>0</v>
      </c>
      <c r="N48" s="18"/>
      <c r="O48" s="18"/>
      <c r="P48" s="18"/>
      <c r="Q48" s="18"/>
      <c r="R48" s="18"/>
    </row>
    <row r="49" spans="1:18" ht="25.5">
      <c r="A49" s="18">
        <f t="shared" si="0"/>
        <v>39</v>
      </c>
      <c r="B49" s="19" t="s">
        <v>54</v>
      </c>
      <c r="C49" s="20" t="s">
        <v>93</v>
      </c>
      <c r="D49" s="21">
        <v>-35131598.770000003</v>
      </c>
      <c r="E49" s="21">
        <v>-35131598.770000003</v>
      </c>
      <c r="F49" s="21">
        <v>0</v>
      </c>
      <c r="G49" s="21">
        <v>-30927000</v>
      </c>
      <c r="H49" s="21">
        <v>0</v>
      </c>
      <c r="I49" s="21">
        <v>0</v>
      </c>
      <c r="J49" s="21">
        <v>0</v>
      </c>
      <c r="K49" s="21">
        <v>0</v>
      </c>
      <c r="L49" s="21">
        <v>-4204598.7699999996</v>
      </c>
      <c r="M49" s="21">
        <v>0</v>
      </c>
      <c r="N49" s="18"/>
      <c r="O49" s="18"/>
      <c r="P49" s="18"/>
      <c r="Q49" s="18"/>
      <c r="R49" s="18"/>
    </row>
    <row r="50" spans="1:18">
      <c r="A50" s="18">
        <f t="shared" si="0"/>
        <v>40</v>
      </c>
      <c r="B50" s="19" t="s">
        <v>56</v>
      </c>
      <c r="C50" s="20" t="s">
        <v>94</v>
      </c>
      <c r="D50" s="21">
        <v>-35131598.770000003</v>
      </c>
      <c r="E50" s="21">
        <v>-35131598.770000003</v>
      </c>
      <c r="F50" s="21">
        <v>0</v>
      </c>
      <c r="G50" s="21">
        <v>-30927000</v>
      </c>
      <c r="H50" s="21">
        <v>0</v>
      </c>
      <c r="I50" s="21">
        <v>0</v>
      </c>
      <c r="J50" s="21">
        <v>0</v>
      </c>
      <c r="K50" s="21">
        <v>0</v>
      </c>
      <c r="L50" s="21">
        <v>-4204598.7699999996</v>
      </c>
      <c r="M50" s="21">
        <v>0</v>
      </c>
      <c r="N50" s="18"/>
      <c r="O50" s="18"/>
      <c r="P50" s="18"/>
      <c r="Q50" s="18"/>
      <c r="R50" s="18"/>
    </row>
    <row r="51" spans="1:18">
      <c r="A51" s="18">
        <f t="shared" si="0"/>
        <v>41</v>
      </c>
      <c r="B51" s="19" t="s">
        <v>95</v>
      </c>
      <c r="C51" s="20" t="s">
        <v>96</v>
      </c>
      <c r="D51" s="21">
        <v>104013524.68000001</v>
      </c>
      <c r="E51" s="21">
        <v>38120848.950000003</v>
      </c>
      <c r="F51" s="21">
        <v>0</v>
      </c>
      <c r="G51" s="21">
        <v>36261032.25</v>
      </c>
      <c r="H51" s="21">
        <v>0</v>
      </c>
      <c r="I51" s="21">
        <v>0</v>
      </c>
      <c r="J51" s="21">
        <v>0</v>
      </c>
      <c r="K51" s="21">
        <v>0</v>
      </c>
      <c r="L51" s="21">
        <v>1859816.7</v>
      </c>
      <c r="M51" s="21">
        <v>0</v>
      </c>
      <c r="N51" s="18"/>
      <c r="O51" s="18"/>
      <c r="P51" s="18"/>
      <c r="Q51" s="18"/>
      <c r="R51" s="18"/>
    </row>
    <row r="52" spans="1:18">
      <c r="A52" s="18">
        <f t="shared" si="0"/>
        <v>42</v>
      </c>
      <c r="B52" s="19" t="s">
        <v>97</v>
      </c>
      <c r="C52" s="20" t="s">
        <v>98</v>
      </c>
      <c r="D52" s="21">
        <v>0</v>
      </c>
      <c r="E52" s="21">
        <v>39018448.950000003</v>
      </c>
      <c r="F52" s="21">
        <v>0</v>
      </c>
      <c r="G52" s="21">
        <v>36158632.25</v>
      </c>
      <c r="H52" s="21">
        <v>0</v>
      </c>
      <c r="I52" s="21">
        <v>0</v>
      </c>
      <c r="J52" s="21">
        <v>0</v>
      </c>
      <c r="K52" s="21">
        <v>0</v>
      </c>
      <c r="L52" s="21">
        <v>2859816.7</v>
      </c>
      <c r="M52" s="21">
        <v>0</v>
      </c>
      <c r="N52" s="18"/>
      <c r="O52" s="18"/>
      <c r="P52" s="18"/>
      <c r="Q52" s="18"/>
      <c r="R52" s="18"/>
    </row>
    <row r="53" spans="1:18">
      <c r="A53" s="18">
        <f t="shared" si="0"/>
        <v>43</v>
      </c>
      <c r="B53" s="19" t="s">
        <v>38</v>
      </c>
      <c r="C53" s="20" t="s">
        <v>99</v>
      </c>
      <c r="D53" s="21">
        <v>59002577.450000003</v>
      </c>
      <c r="E53" s="21">
        <v>27923690.789999999</v>
      </c>
      <c r="F53" s="21">
        <v>0</v>
      </c>
      <c r="G53" s="21">
        <v>25461896.77</v>
      </c>
      <c r="H53" s="21">
        <v>0</v>
      </c>
      <c r="I53" s="21">
        <v>0</v>
      </c>
      <c r="J53" s="21">
        <v>0</v>
      </c>
      <c r="K53" s="21">
        <v>0</v>
      </c>
      <c r="L53" s="21">
        <v>2461794.02</v>
      </c>
      <c r="M53" s="21">
        <v>0</v>
      </c>
      <c r="N53" s="18"/>
      <c r="O53" s="18"/>
      <c r="P53" s="18"/>
      <c r="Q53" s="18"/>
      <c r="R53" s="18"/>
    </row>
    <row r="54" spans="1:18">
      <c r="A54" s="18">
        <f t="shared" si="0"/>
        <v>44</v>
      </c>
      <c r="B54" s="19" t="s">
        <v>40</v>
      </c>
      <c r="C54" s="20" t="s">
        <v>100</v>
      </c>
      <c r="D54" s="21">
        <v>35131598.770000003</v>
      </c>
      <c r="E54" s="21">
        <v>7993533.0899999999</v>
      </c>
      <c r="F54" s="21">
        <v>0</v>
      </c>
      <c r="G54" s="21">
        <v>6946102.9800000004</v>
      </c>
      <c r="H54" s="21">
        <v>0</v>
      </c>
      <c r="I54" s="21">
        <v>0</v>
      </c>
      <c r="J54" s="21">
        <v>0</v>
      </c>
      <c r="K54" s="21">
        <v>0</v>
      </c>
      <c r="L54" s="21">
        <v>1047430.11</v>
      </c>
      <c r="M54" s="21">
        <v>0</v>
      </c>
      <c r="N54" s="18"/>
      <c r="O54" s="18"/>
      <c r="P54" s="18"/>
      <c r="Q54" s="18"/>
      <c r="R54" s="18"/>
    </row>
    <row r="55" spans="1:18">
      <c r="A55" s="18">
        <f t="shared" si="0"/>
        <v>45</v>
      </c>
      <c r="B55" s="19" t="s">
        <v>42</v>
      </c>
      <c r="C55" s="20" t="s">
        <v>101</v>
      </c>
      <c r="D55" s="21">
        <v>0</v>
      </c>
      <c r="E55" s="21">
        <v>-64503.42</v>
      </c>
      <c r="F55" s="21">
        <v>0</v>
      </c>
      <c r="G55" s="21">
        <v>-64503.42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8"/>
      <c r="O55" s="18"/>
      <c r="P55" s="18"/>
      <c r="Q55" s="18"/>
      <c r="R55" s="18"/>
    </row>
    <row r="56" spans="1:18">
      <c r="A56" s="18">
        <f t="shared" si="0"/>
        <v>46</v>
      </c>
      <c r="B56" s="19" t="s">
        <v>44</v>
      </c>
      <c r="C56" s="20" t="s">
        <v>102</v>
      </c>
      <c r="D56" s="21">
        <v>0</v>
      </c>
      <c r="E56" s="21">
        <v>833096.58</v>
      </c>
      <c r="F56" s="21">
        <v>0</v>
      </c>
      <c r="G56" s="21">
        <v>-166903.42000000001</v>
      </c>
      <c r="H56" s="21">
        <v>0</v>
      </c>
      <c r="I56" s="21">
        <v>0</v>
      </c>
      <c r="J56" s="21">
        <v>0</v>
      </c>
      <c r="K56" s="21">
        <v>0</v>
      </c>
      <c r="L56" s="21">
        <v>1000000</v>
      </c>
      <c r="M56" s="21">
        <v>0</v>
      </c>
      <c r="N56" s="18"/>
      <c r="O56" s="18"/>
      <c r="P56" s="18"/>
      <c r="Q56" s="18"/>
      <c r="R56" s="18"/>
    </row>
    <row r="57" spans="1:18">
      <c r="A57" s="18">
        <f t="shared" si="0"/>
        <v>47</v>
      </c>
      <c r="B57" s="19" t="s">
        <v>42</v>
      </c>
      <c r="C57" s="20" t="s">
        <v>103</v>
      </c>
      <c r="D57" s="21">
        <v>0</v>
      </c>
      <c r="E57" s="21">
        <v>-64503.42</v>
      </c>
      <c r="F57" s="21">
        <v>0</v>
      </c>
      <c r="G57" s="21">
        <v>-64503.42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8"/>
      <c r="O57" s="18"/>
      <c r="P57" s="18"/>
      <c r="Q57" s="18"/>
      <c r="R57" s="18"/>
    </row>
    <row r="58" spans="1:18">
      <c r="A58" s="18">
        <f t="shared" si="0"/>
        <v>48</v>
      </c>
      <c r="B58" s="19" t="s">
        <v>44</v>
      </c>
      <c r="C58" s="20" t="s">
        <v>104</v>
      </c>
      <c r="D58" s="21">
        <v>0</v>
      </c>
      <c r="E58" s="21">
        <v>833096.58</v>
      </c>
      <c r="F58" s="21">
        <v>0</v>
      </c>
      <c r="G58" s="21">
        <v>-166903.42000000001</v>
      </c>
      <c r="H58" s="21">
        <v>0</v>
      </c>
      <c r="I58" s="21">
        <v>0</v>
      </c>
      <c r="J58" s="21">
        <v>0</v>
      </c>
      <c r="K58" s="21">
        <v>0</v>
      </c>
      <c r="L58" s="21">
        <v>1000000</v>
      </c>
      <c r="M58" s="21">
        <v>0</v>
      </c>
      <c r="N58" s="18"/>
      <c r="O58" s="18"/>
      <c r="P58" s="18"/>
      <c r="Q58" s="18"/>
      <c r="R58" s="18"/>
    </row>
    <row r="59" spans="1:18" ht="25.5">
      <c r="A59" s="18">
        <f t="shared" si="0"/>
        <v>49</v>
      </c>
      <c r="B59" s="19" t="s">
        <v>66</v>
      </c>
      <c r="C59" s="20" t="s">
        <v>105</v>
      </c>
      <c r="D59" s="21">
        <v>80142546</v>
      </c>
      <c r="E59" s="21">
        <v>18255194.670000002</v>
      </c>
      <c r="F59" s="21">
        <v>0</v>
      </c>
      <c r="G59" s="21">
        <v>17809741.879999999</v>
      </c>
      <c r="H59" s="21">
        <v>0</v>
      </c>
      <c r="I59" s="21">
        <v>0</v>
      </c>
      <c r="J59" s="21">
        <v>0</v>
      </c>
      <c r="K59" s="21">
        <v>0</v>
      </c>
      <c r="L59" s="21">
        <v>445452.79</v>
      </c>
      <c r="M59" s="21">
        <v>0</v>
      </c>
      <c r="N59" s="18"/>
      <c r="O59" s="18"/>
      <c r="P59" s="18"/>
      <c r="Q59" s="18"/>
      <c r="R59" s="18"/>
    </row>
    <row r="60" spans="1:18" ht="25.5">
      <c r="A60" s="18">
        <f t="shared" si="0"/>
        <v>50</v>
      </c>
      <c r="B60" s="19" t="s">
        <v>106</v>
      </c>
      <c r="C60" s="20" t="s">
        <v>107</v>
      </c>
      <c r="D60" s="21">
        <v>103354896.68000001</v>
      </c>
      <c r="E60" s="21">
        <v>12202426.01</v>
      </c>
      <c r="F60" s="21">
        <v>0</v>
      </c>
      <c r="G60" s="21">
        <v>13495918.279999999</v>
      </c>
      <c r="H60" s="21">
        <v>0</v>
      </c>
      <c r="I60" s="21">
        <v>0</v>
      </c>
      <c r="J60" s="21">
        <v>0</v>
      </c>
      <c r="K60" s="21">
        <v>0</v>
      </c>
      <c r="L60" s="21">
        <v>-1293492.27</v>
      </c>
      <c r="M60" s="21">
        <v>0</v>
      </c>
      <c r="N60" s="18"/>
      <c r="O60" s="18"/>
      <c r="P60" s="18"/>
      <c r="Q60" s="18"/>
      <c r="R60" s="18"/>
    </row>
    <row r="61" spans="1:18" ht="25.5">
      <c r="A61" s="18">
        <f t="shared" si="0"/>
        <v>51</v>
      </c>
      <c r="B61" s="19" t="s">
        <v>108</v>
      </c>
      <c r="C61" s="20" t="s">
        <v>109</v>
      </c>
      <c r="D61" s="21">
        <v>0</v>
      </c>
      <c r="E61" s="21">
        <v>13100026.01</v>
      </c>
      <c r="F61" s="21">
        <v>0</v>
      </c>
      <c r="G61" s="21">
        <v>13393518.279999999</v>
      </c>
      <c r="H61" s="21">
        <v>0</v>
      </c>
      <c r="I61" s="21">
        <v>0</v>
      </c>
      <c r="J61" s="21">
        <v>0</v>
      </c>
      <c r="K61" s="21">
        <v>0</v>
      </c>
      <c r="L61" s="21">
        <v>-293492.27</v>
      </c>
      <c r="M61" s="21">
        <v>0</v>
      </c>
      <c r="N61" s="18"/>
      <c r="O61" s="18"/>
      <c r="P61" s="18"/>
      <c r="Q61" s="18"/>
      <c r="R61" s="18"/>
    </row>
    <row r="62" spans="1:18">
      <c r="E62" s="9"/>
    </row>
    <row r="63" spans="1:18">
      <c r="A63" s="22"/>
      <c r="B63" s="23" t="s">
        <v>20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2"/>
    </row>
    <row r="64" spans="1:18">
      <c r="A64" s="22"/>
      <c r="B64" s="23" t="s">
        <v>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2"/>
    </row>
    <row r="65" spans="1:18">
      <c r="A65" s="22"/>
      <c r="B65" s="24"/>
      <c r="C65" s="25"/>
      <c r="D65" s="25"/>
      <c r="E65" s="25"/>
      <c r="F65" s="26"/>
      <c r="G65" s="26"/>
      <c r="H65" s="26"/>
      <c r="I65" s="26"/>
      <c r="J65" s="25"/>
      <c r="K65" s="25"/>
      <c r="L65" s="25"/>
      <c r="M65" s="25"/>
      <c r="N65" s="25"/>
      <c r="O65" s="25"/>
      <c r="P65" s="25"/>
      <c r="Q65" s="25"/>
      <c r="R65" s="22"/>
    </row>
    <row r="66" spans="1:18" ht="15.75">
      <c r="A66" s="22"/>
      <c r="B66" s="27" t="s">
        <v>22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2"/>
    </row>
    <row r="67" spans="1:18" ht="15.75">
      <c r="A67" s="28"/>
      <c r="B67" s="27" t="s">
        <v>23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8"/>
    </row>
    <row r="68" spans="1:18">
      <c r="A68" s="28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P68" s="32"/>
      <c r="Q68" s="28"/>
      <c r="R68" s="28"/>
    </row>
    <row r="69" spans="1:18">
      <c r="A69" s="28"/>
      <c r="B69" s="33"/>
      <c r="C69" s="33"/>
      <c r="D69" s="33"/>
      <c r="E69" s="33"/>
      <c r="F69" s="34"/>
      <c r="G69" s="26"/>
      <c r="H69" s="26"/>
      <c r="I69" s="26"/>
      <c r="J69" s="33"/>
      <c r="K69" s="33"/>
      <c r="L69" s="33"/>
      <c r="M69" s="33"/>
      <c r="N69" s="33"/>
      <c r="O69" s="25"/>
      <c r="P69" s="25"/>
      <c r="Q69" s="25"/>
      <c r="R69" s="28"/>
    </row>
    <row r="70" spans="1:18" ht="15.75">
      <c r="A70" s="28"/>
      <c r="B70" s="50" t="s">
        <v>110</v>
      </c>
      <c r="C70" s="50"/>
      <c r="D70" s="50"/>
      <c r="E70" s="50"/>
      <c r="F70" s="50"/>
      <c r="G70" s="51"/>
      <c r="H70" s="51"/>
      <c r="I70" s="35"/>
      <c r="J70" s="36"/>
      <c r="K70" s="52" t="s">
        <v>112</v>
      </c>
      <c r="L70" s="52"/>
      <c r="M70" s="52"/>
      <c r="N70" s="37"/>
      <c r="O70" s="37"/>
      <c r="P70" s="37"/>
      <c r="Q70" s="37"/>
      <c r="R70" s="28"/>
    </row>
    <row r="71" spans="1:18">
      <c r="A71" s="28"/>
      <c r="B71" s="38"/>
      <c r="C71" s="38"/>
      <c r="D71" s="38"/>
      <c r="E71" s="38"/>
      <c r="F71" s="39"/>
      <c r="G71" s="48" t="s">
        <v>24</v>
      </c>
      <c r="H71" s="48"/>
      <c r="I71" s="40"/>
      <c r="J71" s="40"/>
      <c r="K71" s="49" t="s">
        <v>25</v>
      </c>
      <c r="L71" s="49"/>
      <c r="M71" s="49"/>
      <c r="N71" s="25"/>
      <c r="O71" s="25"/>
      <c r="P71" s="25"/>
      <c r="Q71" s="25"/>
      <c r="R71" s="28"/>
    </row>
    <row r="72" spans="1:18" ht="18.75">
      <c r="A72" s="28"/>
      <c r="B72" s="41"/>
      <c r="C72" s="42"/>
      <c r="D72" s="42"/>
      <c r="E72" s="42"/>
      <c r="F72" s="42"/>
      <c r="G72" s="40"/>
      <c r="H72" s="40"/>
      <c r="I72" s="40"/>
      <c r="J72" s="40"/>
      <c r="K72" s="40"/>
      <c r="L72" s="40"/>
      <c r="M72" s="40"/>
      <c r="N72" s="25"/>
      <c r="O72" s="25"/>
      <c r="P72" s="25"/>
      <c r="Q72" s="25"/>
      <c r="R72" s="28"/>
    </row>
    <row r="73" spans="1:18" ht="15.75">
      <c r="A73" s="28"/>
      <c r="B73" s="53" t="s">
        <v>111</v>
      </c>
      <c r="C73" s="53"/>
      <c r="D73" s="53"/>
      <c r="E73" s="53"/>
      <c r="F73" s="53"/>
      <c r="G73" s="54"/>
      <c r="H73" s="54"/>
      <c r="I73" s="43"/>
      <c r="J73" s="43"/>
      <c r="K73" s="55" t="s">
        <v>113</v>
      </c>
      <c r="L73" s="55"/>
      <c r="M73" s="55"/>
      <c r="N73" s="25"/>
      <c r="O73" s="25"/>
      <c r="P73" s="25"/>
      <c r="Q73" s="25"/>
      <c r="R73" s="28"/>
    </row>
    <row r="74" spans="1:18">
      <c r="A74" s="28"/>
      <c r="B74" s="44"/>
      <c r="C74" s="44"/>
      <c r="D74" s="44"/>
      <c r="E74" s="44"/>
      <c r="F74" s="45"/>
      <c r="G74" s="48" t="s">
        <v>24</v>
      </c>
      <c r="H74" s="48"/>
      <c r="I74" s="40"/>
      <c r="J74" s="40"/>
      <c r="K74" s="49" t="s">
        <v>25</v>
      </c>
      <c r="L74" s="49"/>
      <c r="M74" s="49"/>
      <c r="N74" s="46"/>
      <c r="O74" s="46"/>
      <c r="P74" s="46"/>
      <c r="Q74" s="47"/>
      <c r="R74" s="28"/>
    </row>
  </sheetData>
  <sheetProtection selectLockedCells="1" selectUnlockedCells="1"/>
  <mergeCells count="26"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  <mergeCell ref="G74:H74"/>
    <mergeCell ref="K74:M74"/>
    <mergeCell ref="B70:F70"/>
    <mergeCell ref="G70:H70"/>
    <mergeCell ref="K70:M70"/>
    <mergeCell ref="G71:H71"/>
    <mergeCell ref="K71:M71"/>
    <mergeCell ref="B73:F73"/>
    <mergeCell ref="G73:H73"/>
    <mergeCell ref="K73:M73"/>
  </mergeCells>
  <pageMargins left="0.23622047244094491" right="0.15748031496062992" top="1.1417322834645669" bottom="0.59055118110236227" header="0.51181102362204722" footer="0.19685039370078741"/>
  <pageSetup paperSize="9" scale="69" firstPageNumber="0" orientation="landscape" horizontalDpi="300" verticalDpi="300" r:id="rId1"/>
  <headerFooter alignWithMargins="0">
    <oddFooter>&amp;Ccторінка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Z2K_42S_535</vt:lpstr>
      <vt:lpstr>Data</vt:lpstr>
      <vt:lpstr>Date</vt:lpstr>
      <vt:lpstr>Date1</vt:lpstr>
      <vt:lpstr>Z2K_42S_535!Excel_BuiltIn_Print_Area</vt:lpstr>
      <vt:lpstr>SignB</vt:lpstr>
      <vt:lpstr>SignD</vt:lpstr>
      <vt:lpstr>Z2K_42S_535!Заголовки_для_печати</vt:lpstr>
      <vt:lpstr>Z2K_42S_535!Область_печати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2018-07-19T13:31:45Z</cp:lastPrinted>
  <dcterms:created xsi:type="dcterms:W3CDTF">2018-07-11T10:05:12Z</dcterms:created>
  <dcterms:modified xsi:type="dcterms:W3CDTF">2018-07-19T13:43:15Z</dcterms:modified>
</cp:coreProperties>
</file>