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335" tabRatio="728"/>
  </bookViews>
  <sheets>
    <sheet name="Z2R_12S_535" sheetId="4" r:id="rId1"/>
  </sheets>
  <definedNames>
    <definedName name="Data">Z2R_12S_535!$A$11:$AE$50</definedName>
    <definedName name="Date">Z2R_12S_535!$C$1</definedName>
    <definedName name="Date1">Z2R_12S_535!$C$2</definedName>
    <definedName name="EXCEL_VER">12</definedName>
    <definedName name="PRINT_DATE">"22.01.2018 15:05:17"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Z2R_12S_535!$10:$10</definedName>
    <definedName name="_xlnm.Print_Area" localSheetId="0">Z2R_12S_535!$B$1:$N$60</definedName>
  </definedNames>
  <calcPr calcId="125725"/>
</workbook>
</file>

<file path=xl/calcChain.xml><?xml version="1.0" encoding="utf-8"?>
<calcChain xmlns="http://schemas.openxmlformats.org/spreadsheetml/2006/main">
  <c r="A12" i="4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</calcChain>
</file>

<file path=xl/sharedStrings.xml><?xml version="1.0" encoding="utf-8"?>
<sst xmlns="http://schemas.openxmlformats.org/spreadsheetml/2006/main" count="108" uniqueCount="105">
  <si>
    <t>усього</t>
  </si>
  <si>
    <t xml:space="preserve">у тому числі за видами бюджетів: </t>
  </si>
  <si>
    <t xml:space="preserve">Найменування </t>
  </si>
  <si>
    <t>Код бюджетної класифікації</t>
  </si>
  <si>
    <t xml:space="preserve">І.  Доходи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</si>
  <si>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</si>
  <si>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</si>
  <si>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</si>
  <si>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</si>
  <si>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</si>
  <si>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</si>
  <si>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</si>
  <si>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затверджено розписом на звітний рік з урахуванням змін</t>
  </si>
  <si>
    <t>виконано за звітний період (рік)</t>
  </si>
  <si>
    <r>
      <t>1</t>
    </r>
    <r>
      <rPr>
        <sz val="10"/>
        <rFont val="Times New Roman"/>
        <family val="1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</si>
  <si>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</si>
  <si>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</si>
  <si>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1.2 Доходи спеціального фонду місцевих бюджетів</t>
  </si>
  <si>
    <t>Спеціальний фонд</t>
  </si>
  <si>
    <t>кошторисні призначення на звітний рік з урахуванням змін</t>
  </si>
  <si>
    <t>об'єднаної територіальної громади</t>
  </si>
  <si>
    <t>Податкові надходження:</t>
  </si>
  <si>
    <t>10000000</t>
  </si>
  <si>
    <t>Інші податки та збори </t>
  </si>
  <si>
    <t>19000000</t>
  </si>
  <si>
    <t>Екологічний податок</t>
  </si>
  <si>
    <t>19010000</t>
  </si>
  <si>
    <t>Надходження від викидів забруднюючих речовин в атмосферне повітря стаціонарними джерелами забруднення</t>
  </si>
  <si>
    <t>19010100</t>
  </si>
  <si>
    <t>Надходження від скидів забруднюючих речовин безпосередньо у водні об’єкти</t>
  </si>
  <si>
    <t>19010200</t>
  </si>
  <si>
    <t>Надходження від розміщення відходів у спеціально відведених для цього місцях чи на об’єктах, крім розміщення окремих видів відходів як вторинної сировини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</si>
  <si>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</si>
  <si>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</si>
  <si>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</si>
  <si>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</si>
  <si>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</si>
  <si>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Надходження коштів від відшкодування втрат сільськогосподарського і лісогосподарського виробництва </t>
  </si>
  <si>
    <t>21110000</t>
  </si>
  <si>
    <t>Інші неподаткові надходження</t>
  </si>
  <si>
    <t>24000000</t>
  </si>
  <si>
    <t>Інші надходження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</si>
  <si>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</si>
  <si>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</si>
  <si>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24062100</t>
  </si>
  <si>
    <t>Доходи від операцій з кредитування та надання гарантій</t>
  </si>
  <si>
    <t>24110000</t>
  </si>
  <si>
    <t>Відсотки за користування довгостроковим кредитом, що надається з місцевих бюджетів молодим сім’ям та одиноким молодим громадянам на будівництво (реконструкцію) та придбання житла</t>
  </si>
  <si>
    <t>24110900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</si>
  <si>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</si>
  <si>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</si>
  <si>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</si>
  <si>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</si>
  <si>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</si>
  <si>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</si>
  <si>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</si>
  <si>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</si>
  <si>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Надходження бюджетних установ від додаткової (господарської) діяльності </t>
  </si>
  <si>
    <t>25010200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</si>
  <si>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</si>
  <si>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</si>
  <si>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</si>
  <si>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</si>
  <si>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</si>
  <si>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</si>
  <si>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</si>
  <si>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</si>
  <si>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</si>
  <si>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</si>
  <si>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</t>
  </si>
  <si>
    <t>30000000</t>
  </si>
  <si>
    <t>Надходження від продажу основного капіталу</t>
  </si>
  <si>
    <t>31000000</t>
  </si>
  <si>
    <t>Кошти від відчуження майна, що належить Автономній Республіці Крим та майна, що перебуває в комунальній власності</t>
  </si>
  <si>
    <t>31030000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</si>
  <si>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</si>
  <si>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</si>
  <si>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</si>
  <si>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</si>
  <si>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</si>
  <si>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</si>
  <si>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Цільові фонди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</si>
  <si>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</si>
  <si>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</si>
  <si>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50110000</t>
  </si>
  <si>
    <t>Усього доходів без урахування міжбюджетних трансфертів</t>
  </si>
  <si>
    <t>90010100</t>
  </si>
  <si>
    <t>Офіційні трансферти</t>
  </si>
  <si>
    <t>40000000</t>
  </si>
  <si>
    <t>Від органів державного управління</t>
  </si>
  <si>
    <t>41000000</t>
  </si>
  <si>
    <t>Субвенції</t>
  </si>
  <si>
    <t>41030000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</si>
  <si>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</t>
  </si>
  <si>
    <t>41036600</t>
  </si>
  <si>
    <t>Усього доходів з урахуванням міжбюджетних трансфертів з державного бюджету</t>
  </si>
  <si>
    <t>90010200</t>
  </si>
  <si>
    <t>Інші субвенції</t>
  </si>
  <si>
    <t>41035000</t>
  </si>
  <si>
    <t>Усього</t>
  </si>
  <si>
    <t>90010300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</si>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</sst>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2"/>
      <name val="Times New Roman Baltic"/>
      <family val="1"/>
      <charset val="186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0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10" fillId="0" borderId="0" xfId="0" applyFont="1" applyFill="1"/>
    <xf numFmtId="0" fontId="3" fillId="0" borderId="0" xfId="0" applyFont="1" applyFill="1" applyBorder="1" applyAlignment="1" applyProtection="1">
      <alignment vertical="center" wrapText="1"/>
      <protection hidden="1"/>
    </xf>
    <xf numFmtId="0" fontId="16" fillId="0" borderId="0" xfId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wrapText="1"/>
      <protection hidden="1"/>
    </xf>
    <xf numFmtId="49" fontId="3" fillId="0" borderId="0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3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/>
    <xf numFmtId="0" fontId="18" fillId="0" borderId="0" xfId="0" applyFont="1"/>
    <xf numFmtId="0" fontId="20" fillId="0" borderId="0" xfId="0" applyFont="1" applyFill="1" applyAlignment="1">
      <alignment vertic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12" fillId="0" borderId="1" xfId="0" applyNumberFormat="1" applyFont="1" applyFill="1" applyBorder="1" applyAlignment="1" applyProtection="1">
      <alignment horizontal="center" vertical="center"/>
    </xf>
    <xf numFmtId="4" fontId="21" fillId="0" borderId="1" xfId="0" applyNumberFormat="1" applyFont="1" applyFill="1" applyBorder="1" applyAlignment="1">
      <alignment horizontal="right" wrapText="1"/>
    </xf>
    <xf numFmtId="49" fontId="9" fillId="0" borderId="0" xfId="0" applyNumberFormat="1" applyFont="1" applyFill="1" applyAlignment="1">
      <alignment horizontal="center"/>
    </xf>
    <xf numFmtId="49" fontId="11" fillId="0" borderId="0" xfId="0" applyNumberFormat="1" applyFont="1" applyFill="1" applyAlignment="1" applyProtection="1">
      <alignment horizontal="center"/>
      <protection locked="0"/>
    </xf>
    <xf numFmtId="49" fontId="16" fillId="0" borderId="0" xfId="1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9" fontId="7" fillId="0" borderId="0" xfId="0" applyNumberFormat="1" applyFont="1" applyFill="1"/>
    <xf numFmtId="49" fontId="5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/>
    <xf numFmtId="4" fontId="9" fillId="0" borderId="0" xfId="0" applyNumberFormat="1" applyFont="1" applyFill="1" applyAlignment="1">
      <alignment horizontal="center"/>
    </xf>
    <xf numFmtId="4" fontId="11" fillId="0" borderId="0" xfId="0" applyNumberFormat="1" applyFont="1" applyFill="1" applyAlignment="1" applyProtection="1">
      <alignment horizontal="center"/>
      <protection locked="0"/>
    </xf>
    <xf numFmtId="4" fontId="9" fillId="0" borderId="0" xfId="0" applyNumberFormat="1" applyFont="1" applyFill="1" applyAlignment="1" applyProtection="1">
      <alignment horizontal="center"/>
      <protection locked="0"/>
    </xf>
    <xf numFmtId="4" fontId="13" fillId="0" borderId="1" xfId="1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7" fillId="0" borderId="0" xfId="0" applyNumberFormat="1" applyFont="1" applyFill="1" applyBorder="1"/>
    <xf numFmtId="4" fontId="6" fillId="0" borderId="0" xfId="0" applyNumberFormat="1" applyFont="1" applyFill="1" applyBorder="1" applyAlignment="1" applyProtection="1">
      <alignment horizontal="center"/>
      <protection hidden="1"/>
    </xf>
    <xf numFmtId="4" fontId="2" fillId="0" borderId="0" xfId="0" applyNumberFormat="1" applyFont="1" applyFill="1" applyBorder="1" applyAlignment="1" applyProtection="1">
      <alignment horizontal="center"/>
      <protection hidden="1"/>
    </xf>
    <xf numFmtId="4" fontId="18" fillId="0" borderId="2" xfId="0" applyNumberFormat="1" applyFont="1" applyBorder="1"/>
    <xf numFmtId="4" fontId="18" fillId="0" borderId="0" xfId="0" applyNumberFormat="1" applyFont="1" applyBorder="1"/>
    <xf numFmtId="4" fontId="21" fillId="0" borderId="0" xfId="0" applyNumberFormat="1" applyFont="1" applyFill="1" applyAlignment="1">
      <alignment horizontal="center"/>
    </xf>
    <xf numFmtId="4" fontId="21" fillId="0" borderId="0" xfId="0" applyNumberFormat="1" applyFont="1" applyFill="1" applyBorder="1" applyAlignment="1">
      <alignment horizontal="center"/>
    </xf>
    <xf numFmtId="4" fontId="21" fillId="0" borderId="2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 applyProtection="1">
      <alignment horizontal="center" vertical="center"/>
      <protection hidden="1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Fill="1" applyAlignment="1"/>
    <xf numFmtId="0" fontId="21" fillId="0" borderId="1" xfId="0" applyFont="1" applyFill="1" applyBorder="1" applyAlignment="1">
      <alignment horizontal="justify" wrapText="1"/>
    </xf>
    <xf numFmtId="49" fontId="21" fillId="0" borderId="1" xfId="0" applyNumberFormat="1" applyFont="1" applyFill="1" applyBorder="1" applyAlignment="1" applyProtection="1">
      <alignment horizontal="center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1" applyNumberFormat="1" applyFont="1" applyFill="1" applyBorder="1" applyAlignment="1" applyProtection="1">
      <alignment horizontal="center" vertical="center" wrapText="1"/>
    </xf>
    <xf numFmtId="4" fontId="0" fillId="0" borderId="2" xfId="0" applyNumberForma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3" xfId="0" applyNumberFormat="1" applyFont="1" applyFill="1" applyBorder="1" applyAlignment="1">
      <alignment horizontal="center"/>
    </xf>
    <xf numFmtId="4" fontId="21" fillId="0" borderId="2" xfId="0" applyNumberFormat="1" applyFont="1" applyFill="1" applyBorder="1" applyAlignment="1">
      <alignment horizontal="center"/>
    </xf>
    <xf numFmtId="4" fontId="21" fillId="0" borderId="0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13"/>
  <sheetViews>
    <sheetView tabSelected="1" view="pageLayout" topLeftCell="B19" zoomScale="70" zoomScaleNormal="70" zoomScalePageLayoutView="70" workbookViewId="0">
      <selection activeCell="F13" sqref="F13"/>
    </sheetView>
  </sheetViews>
  <sheetFormatPr defaultRowHeight="12.75"/>
  <cols>
    <col min="1" max="1" width="9.140625" style="1" hidden="1" customWidth="1"/>
    <col min="2" max="2" width="41" style="1" customWidth="1"/>
    <col min="3" max="3" width="12.42578125" style="21" customWidth="1"/>
    <col min="4" max="4" width="13.140625" style="23" customWidth="1"/>
    <col min="5" max="5" width="12.7109375" style="23" customWidth="1"/>
    <col min="6" max="6" width="14.42578125" style="23" customWidth="1"/>
    <col min="7" max="7" width="12.7109375" style="23" customWidth="1"/>
    <col min="8" max="8" width="13" style="23" customWidth="1"/>
    <col min="9" max="9" width="10.85546875" style="23" customWidth="1"/>
    <col min="10" max="10" width="12.85546875" style="23" customWidth="1"/>
    <col min="11" max="11" width="10.85546875" style="23" customWidth="1"/>
    <col min="12" max="12" width="10.42578125" style="23" customWidth="1"/>
    <col min="13" max="13" width="13.140625" style="23" customWidth="1"/>
    <col min="14" max="14" width="11.140625" style="23" customWidth="1"/>
    <col min="15" max="16384" width="9.140625" style="1"/>
  </cols>
  <sheetData>
    <row r="1" spans="1:15" ht="15.75">
      <c r="C1" s="47"/>
      <c r="D1" s="47"/>
      <c r="E1" s="47"/>
      <c r="F1" s="47"/>
      <c r="G1" s="47"/>
      <c r="H1" s="47"/>
      <c r="I1" s="47"/>
    </row>
    <row r="2" spans="1:15" ht="15.75">
      <c r="C2" s="47"/>
      <c r="D2" s="47"/>
      <c r="E2" s="47"/>
      <c r="F2" s="47"/>
      <c r="G2" s="47"/>
      <c r="H2" s="47"/>
      <c r="I2" s="47"/>
    </row>
    <row r="3" spans="1:15" s="11" customFormat="1" ht="15" customHeight="1">
      <c r="B3" s="2" t="s">
        <v>4</v>
      </c>
      <c r="C3" s="17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5" s="11" customFormat="1" ht="15.75">
      <c r="B4" s="3" t="s">
        <v>17</v>
      </c>
      <c r="C4" s="18"/>
      <c r="D4" s="25"/>
      <c r="E4" s="25"/>
      <c r="F4" s="25"/>
      <c r="G4" s="25"/>
      <c r="H4" s="25"/>
      <c r="I4" s="25"/>
      <c r="J4" s="26"/>
      <c r="K4" s="26"/>
      <c r="L4" s="24"/>
      <c r="M4" s="26"/>
      <c r="N4" s="26"/>
    </row>
    <row r="5" spans="1:15" s="11" customFormat="1" ht="12.75" customHeight="1">
      <c r="B5" s="42" t="s">
        <v>2</v>
      </c>
      <c r="C5" s="43" t="s">
        <v>3</v>
      </c>
      <c r="D5" s="50" t="s">
        <v>18</v>
      </c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5" s="11" customFormat="1" ht="12.75" customHeight="1">
      <c r="B6" s="42"/>
      <c r="C6" s="43"/>
      <c r="D6" s="49" t="s">
        <v>12</v>
      </c>
      <c r="E6" s="49" t="s">
        <v>19</v>
      </c>
      <c r="F6" s="48" t="s">
        <v>13</v>
      </c>
      <c r="G6" s="48"/>
      <c r="H6" s="48"/>
      <c r="I6" s="48"/>
      <c r="J6" s="48"/>
      <c r="K6" s="48"/>
      <c r="L6" s="48"/>
      <c r="M6" s="48"/>
      <c r="N6" s="48"/>
    </row>
    <row r="7" spans="1:15" s="11" customFormat="1" ht="12.75" customHeight="1">
      <c r="B7" s="42"/>
      <c r="C7" s="43"/>
      <c r="D7" s="49"/>
      <c r="E7" s="49"/>
      <c r="F7" s="44" t="s">
        <v>0</v>
      </c>
      <c r="G7" s="48" t="s">
        <v>1</v>
      </c>
      <c r="H7" s="48"/>
      <c r="I7" s="48"/>
      <c r="J7" s="48"/>
      <c r="K7" s="48"/>
      <c r="L7" s="48"/>
      <c r="M7" s="48"/>
      <c r="N7" s="48"/>
    </row>
    <row r="8" spans="1:15" s="11" customFormat="1" ht="44.25" customHeight="1">
      <c r="B8" s="42"/>
      <c r="C8" s="43"/>
      <c r="D8" s="49"/>
      <c r="E8" s="49"/>
      <c r="F8" s="44"/>
      <c r="G8" s="48" t="s">
        <v>5</v>
      </c>
      <c r="H8" s="48" t="s">
        <v>6</v>
      </c>
      <c r="I8" s="48"/>
      <c r="J8" s="48" t="s">
        <v>7</v>
      </c>
      <c r="K8" s="48" t="s">
        <v>8</v>
      </c>
      <c r="L8" s="48" t="s">
        <v>9</v>
      </c>
      <c r="M8" s="48" t="s">
        <v>10</v>
      </c>
      <c r="N8" s="48" t="s">
        <v>20</v>
      </c>
    </row>
    <row r="9" spans="1:15" s="11" customFormat="1" ht="60.75" customHeight="1">
      <c r="B9" s="42"/>
      <c r="C9" s="43"/>
      <c r="D9" s="49"/>
      <c r="E9" s="49"/>
      <c r="F9" s="44"/>
      <c r="G9" s="48"/>
      <c r="H9" s="27" t="s">
        <v>0</v>
      </c>
      <c r="I9" s="27" t="s">
        <v>11</v>
      </c>
      <c r="J9" s="48"/>
      <c r="K9" s="48"/>
      <c r="L9" s="48"/>
      <c r="M9" s="48"/>
      <c r="N9" s="48"/>
    </row>
    <row r="10" spans="1:15" s="11" customFormat="1" ht="12.75" customHeight="1">
      <c r="B10" s="15">
        <v>1</v>
      </c>
      <c r="C10" s="38">
        <v>2</v>
      </c>
      <c r="D10" s="38">
        <v>3</v>
      </c>
      <c r="E10" s="38">
        <v>4</v>
      </c>
      <c r="F10" s="38">
        <v>5</v>
      </c>
      <c r="G10" s="38">
        <v>6</v>
      </c>
      <c r="H10" s="38">
        <v>7</v>
      </c>
      <c r="I10" s="38">
        <v>8</v>
      </c>
      <c r="J10" s="38">
        <v>9</v>
      </c>
      <c r="K10" s="38">
        <v>10</v>
      </c>
      <c r="L10" s="38">
        <v>11</v>
      </c>
      <c r="M10" s="38">
        <v>12</v>
      </c>
      <c r="N10" s="38">
        <v>13</v>
      </c>
    </row>
    <row r="11" spans="1:15" s="39" customFormat="1">
      <c r="A11" s="39">
        <v>1</v>
      </c>
      <c r="B11" s="40" t="s">
        <v>21</v>
      </c>
      <c r="C11" s="41" t="s">
        <v>22</v>
      </c>
      <c r="D11" s="16">
        <v>20000000</v>
      </c>
      <c r="E11" s="16">
        <v>0</v>
      </c>
      <c r="F11" s="16">
        <v>18574107.280000001</v>
      </c>
      <c r="G11" s="16">
        <v>0</v>
      </c>
      <c r="H11" s="16">
        <v>18571581.59</v>
      </c>
      <c r="I11" s="16">
        <v>0</v>
      </c>
      <c r="J11" s="16">
        <v>0</v>
      </c>
      <c r="K11" s="16">
        <v>0</v>
      </c>
      <c r="L11" s="16">
        <v>0</v>
      </c>
      <c r="M11" s="16">
        <v>2525.69</v>
      </c>
      <c r="N11" s="16">
        <v>0</v>
      </c>
    </row>
    <row r="12" spans="1:15">
      <c r="A12" s="39">
        <f t="shared" ref="A12:A50" si="0">A11+1</f>
        <v>2</v>
      </c>
      <c r="B12" s="40" t="s">
        <v>23</v>
      </c>
      <c r="C12" s="41" t="s">
        <v>24</v>
      </c>
      <c r="D12" s="16">
        <v>20000000</v>
      </c>
      <c r="E12" s="16">
        <v>0</v>
      </c>
      <c r="F12" s="16">
        <v>18574107.280000001</v>
      </c>
      <c r="G12" s="16">
        <v>0</v>
      </c>
      <c r="H12" s="16">
        <v>18571581.59</v>
      </c>
      <c r="I12" s="16">
        <v>0</v>
      </c>
      <c r="J12" s="16">
        <v>0</v>
      </c>
      <c r="K12" s="16">
        <v>0</v>
      </c>
      <c r="L12" s="16">
        <v>0</v>
      </c>
      <c r="M12" s="16">
        <v>2525.69</v>
      </c>
      <c r="N12" s="16">
        <v>0</v>
      </c>
      <c r="O12" s="39"/>
    </row>
    <row r="13" spans="1:15">
      <c r="A13" s="39">
        <f t="shared" si="0"/>
        <v>3</v>
      </c>
      <c r="B13" s="40" t="s">
        <v>25</v>
      </c>
      <c r="C13" s="41" t="s">
        <v>26</v>
      </c>
      <c r="D13" s="16">
        <v>20000000</v>
      </c>
      <c r="E13" s="16">
        <v>0</v>
      </c>
      <c r="F13" s="16">
        <v>18574107.280000001</v>
      </c>
      <c r="G13" s="16">
        <v>0</v>
      </c>
      <c r="H13" s="16">
        <v>18571581.59</v>
      </c>
      <c r="I13" s="16">
        <v>0</v>
      </c>
      <c r="J13" s="16">
        <v>0</v>
      </c>
      <c r="K13" s="16">
        <v>0</v>
      </c>
      <c r="L13" s="16">
        <v>0</v>
      </c>
      <c r="M13" s="16">
        <v>2525.69</v>
      </c>
      <c r="N13" s="16">
        <v>0</v>
      </c>
      <c r="O13" s="39"/>
    </row>
    <row r="14" spans="1:15" ht="38.25">
      <c r="A14" s="39">
        <f t="shared" si="0"/>
        <v>4</v>
      </c>
      <c r="B14" s="40" t="s">
        <v>27</v>
      </c>
      <c r="C14" s="41" t="s">
        <v>28</v>
      </c>
      <c r="D14" s="16">
        <v>4000000</v>
      </c>
      <c r="E14" s="16">
        <v>0</v>
      </c>
      <c r="F14" s="16">
        <v>2390557.4700000002</v>
      </c>
      <c r="G14" s="16">
        <v>0</v>
      </c>
      <c r="H14" s="16">
        <v>2388072.73</v>
      </c>
      <c r="I14" s="16">
        <v>0</v>
      </c>
      <c r="J14" s="16">
        <v>0</v>
      </c>
      <c r="K14" s="16">
        <v>0</v>
      </c>
      <c r="L14" s="16">
        <v>0</v>
      </c>
      <c r="M14" s="16">
        <v>2484.7399999999998</v>
      </c>
      <c r="N14" s="16">
        <v>0</v>
      </c>
      <c r="O14" s="39"/>
    </row>
    <row r="15" spans="1:15" ht="25.5">
      <c r="A15" s="39">
        <f t="shared" si="0"/>
        <v>5</v>
      </c>
      <c r="B15" s="40" t="s">
        <v>29</v>
      </c>
      <c r="C15" s="41" t="s">
        <v>30</v>
      </c>
      <c r="D15" s="16">
        <v>1000000</v>
      </c>
      <c r="E15" s="16">
        <v>0</v>
      </c>
      <c r="F15" s="16">
        <v>728723.66</v>
      </c>
      <c r="G15" s="16">
        <v>0</v>
      </c>
      <c r="H15" s="16">
        <v>728723.66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39"/>
    </row>
    <row r="16" spans="1:15" ht="51">
      <c r="A16" s="39">
        <f t="shared" si="0"/>
        <v>6</v>
      </c>
      <c r="B16" s="40" t="s">
        <v>31</v>
      </c>
      <c r="C16" s="41" t="s">
        <v>32</v>
      </c>
      <c r="D16" s="16">
        <v>15000000</v>
      </c>
      <c r="E16" s="16">
        <v>0</v>
      </c>
      <c r="F16" s="16">
        <v>15454826.15</v>
      </c>
      <c r="G16" s="16">
        <v>0</v>
      </c>
      <c r="H16" s="16">
        <v>15454785.199999999</v>
      </c>
      <c r="I16" s="16">
        <v>0</v>
      </c>
      <c r="J16" s="16">
        <v>0</v>
      </c>
      <c r="K16" s="16">
        <v>0</v>
      </c>
      <c r="L16" s="16">
        <v>0</v>
      </c>
      <c r="M16" s="16">
        <v>40.950000000000003</v>
      </c>
      <c r="N16" s="16">
        <v>0</v>
      </c>
      <c r="O16" s="39"/>
    </row>
    <row r="17" spans="1:15">
      <c r="A17" s="39">
        <f t="shared" si="0"/>
        <v>7</v>
      </c>
      <c r="B17" s="40" t="s">
        <v>33</v>
      </c>
      <c r="C17" s="41" t="s">
        <v>34</v>
      </c>
      <c r="D17" s="16">
        <v>9267857</v>
      </c>
      <c r="E17" s="16">
        <v>17396727.25</v>
      </c>
      <c r="F17" s="16">
        <v>18064349.030000001</v>
      </c>
      <c r="G17" s="16">
        <v>0</v>
      </c>
      <c r="H17" s="16">
        <v>16979439.960000001</v>
      </c>
      <c r="I17" s="16">
        <v>0</v>
      </c>
      <c r="J17" s="16">
        <v>0</v>
      </c>
      <c r="K17" s="16">
        <v>0</v>
      </c>
      <c r="L17" s="16">
        <v>0</v>
      </c>
      <c r="M17" s="16">
        <v>1084909.07</v>
      </c>
      <c r="N17" s="16">
        <v>0</v>
      </c>
      <c r="O17" s="39"/>
    </row>
    <row r="18" spans="1:15" ht="25.5">
      <c r="A18" s="39">
        <f t="shared" si="0"/>
        <v>8</v>
      </c>
      <c r="B18" s="40" t="s">
        <v>35</v>
      </c>
      <c r="C18" s="41" t="s">
        <v>36</v>
      </c>
      <c r="D18" s="16">
        <v>124810</v>
      </c>
      <c r="E18" s="16">
        <v>0</v>
      </c>
      <c r="F18" s="16">
        <v>625260</v>
      </c>
      <c r="G18" s="16">
        <v>0</v>
      </c>
      <c r="H18" s="16">
        <v>125052</v>
      </c>
      <c r="I18" s="16">
        <v>0</v>
      </c>
      <c r="J18" s="16">
        <v>0</v>
      </c>
      <c r="K18" s="16">
        <v>0</v>
      </c>
      <c r="L18" s="16">
        <v>0</v>
      </c>
      <c r="M18" s="16">
        <v>500208</v>
      </c>
      <c r="N18" s="16">
        <v>0</v>
      </c>
      <c r="O18" s="39"/>
    </row>
    <row r="19" spans="1:15" ht="38.25">
      <c r="A19" s="39">
        <f t="shared" si="0"/>
        <v>9</v>
      </c>
      <c r="B19" s="40" t="s">
        <v>37</v>
      </c>
      <c r="C19" s="41" t="s">
        <v>38</v>
      </c>
      <c r="D19" s="16">
        <v>124810</v>
      </c>
      <c r="E19" s="16">
        <v>0</v>
      </c>
      <c r="F19" s="16">
        <v>625260</v>
      </c>
      <c r="G19" s="16">
        <v>0</v>
      </c>
      <c r="H19" s="16">
        <v>125052</v>
      </c>
      <c r="I19" s="16">
        <v>0</v>
      </c>
      <c r="J19" s="16">
        <v>0</v>
      </c>
      <c r="K19" s="16">
        <v>0</v>
      </c>
      <c r="L19" s="16">
        <v>0</v>
      </c>
      <c r="M19" s="16">
        <v>500208</v>
      </c>
      <c r="N19" s="16">
        <v>0</v>
      </c>
      <c r="O19" s="39"/>
    </row>
    <row r="20" spans="1:15">
      <c r="A20" s="39">
        <f t="shared" si="0"/>
        <v>10</v>
      </c>
      <c r="B20" s="40" t="s">
        <v>39</v>
      </c>
      <c r="C20" s="41" t="s">
        <v>40</v>
      </c>
      <c r="D20" s="16">
        <v>1362</v>
      </c>
      <c r="E20" s="16">
        <v>0</v>
      </c>
      <c r="F20" s="16">
        <v>97372.28</v>
      </c>
      <c r="G20" s="16">
        <v>0</v>
      </c>
      <c r="H20" s="16">
        <v>97372.28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39"/>
    </row>
    <row r="21" spans="1:15">
      <c r="A21" s="39">
        <f t="shared" si="0"/>
        <v>11</v>
      </c>
      <c r="B21" s="40" t="s">
        <v>41</v>
      </c>
      <c r="C21" s="41" t="s">
        <v>42</v>
      </c>
      <c r="D21" s="16">
        <v>0</v>
      </c>
      <c r="E21" s="16">
        <v>0</v>
      </c>
      <c r="F21" s="16">
        <v>9109.17</v>
      </c>
      <c r="G21" s="16">
        <v>0</v>
      </c>
      <c r="H21" s="16">
        <v>9109.17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39"/>
    </row>
    <row r="22" spans="1:15" ht="51">
      <c r="A22" s="39">
        <f t="shared" si="0"/>
        <v>12</v>
      </c>
      <c r="B22" s="40" t="s">
        <v>43</v>
      </c>
      <c r="C22" s="41" t="s">
        <v>44</v>
      </c>
      <c r="D22" s="16">
        <v>0</v>
      </c>
      <c r="E22" s="16">
        <v>0</v>
      </c>
      <c r="F22" s="16">
        <v>9109.17</v>
      </c>
      <c r="G22" s="16">
        <v>0</v>
      </c>
      <c r="H22" s="16">
        <v>9109.17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39"/>
    </row>
    <row r="23" spans="1:15" ht="25.5">
      <c r="A23" s="39">
        <f t="shared" si="0"/>
        <v>13</v>
      </c>
      <c r="B23" s="40" t="s">
        <v>45</v>
      </c>
      <c r="C23" s="41" t="s">
        <v>46</v>
      </c>
      <c r="D23" s="16">
        <v>1362</v>
      </c>
      <c r="E23" s="16">
        <v>0</v>
      </c>
      <c r="F23" s="16">
        <v>1362.7</v>
      </c>
      <c r="G23" s="16">
        <v>0</v>
      </c>
      <c r="H23" s="16">
        <v>1362.7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39"/>
    </row>
    <row r="24" spans="1:15" ht="63.75">
      <c r="A24" s="39">
        <f t="shared" si="0"/>
        <v>14</v>
      </c>
      <c r="B24" s="40" t="s">
        <v>47</v>
      </c>
      <c r="C24" s="41" t="s">
        <v>48</v>
      </c>
      <c r="D24" s="16">
        <v>1362</v>
      </c>
      <c r="E24" s="16">
        <v>0</v>
      </c>
      <c r="F24" s="16">
        <v>1362.7</v>
      </c>
      <c r="G24" s="16">
        <v>0</v>
      </c>
      <c r="H24" s="16">
        <v>1362.7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39"/>
    </row>
    <row r="25" spans="1:15" ht="25.5">
      <c r="A25" s="39">
        <f t="shared" si="0"/>
        <v>15</v>
      </c>
      <c r="B25" s="40" t="s">
        <v>49</v>
      </c>
      <c r="C25" s="41" t="s">
        <v>50</v>
      </c>
      <c r="D25" s="16">
        <v>0</v>
      </c>
      <c r="E25" s="16">
        <v>0</v>
      </c>
      <c r="F25" s="16">
        <v>86900.41</v>
      </c>
      <c r="G25" s="16">
        <v>0</v>
      </c>
      <c r="H25" s="16">
        <v>86900.41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39"/>
    </row>
    <row r="26" spans="1:15">
      <c r="A26" s="39">
        <f t="shared" si="0"/>
        <v>16</v>
      </c>
      <c r="B26" s="40" t="s">
        <v>51</v>
      </c>
      <c r="C26" s="41" t="s">
        <v>52</v>
      </c>
      <c r="D26" s="16">
        <v>9141685</v>
      </c>
      <c r="E26" s="16">
        <v>17396727.25</v>
      </c>
      <c r="F26" s="16">
        <v>17341716.75</v>
      </c>
      <c r="G26" s="16">
        <v>0</v>
      </c>
      <c r="H26" s="16">
        <v>16757015.68</v>
      </c>
      <c r="I26" s="16">
        <v>0</v>
      </c>
      <c r="J26" s="16">
        <v>0</v>
      </c>
      <c r="K26" s="16">
        <v>0</v>
      </c>
      <c r="L26" s="16">
        <v>0</v>
      </c>
      <c r="M26" s="16">
        <v>584701.06999999995</v>
      </c>
      <c r="N26" s="16">
        <v>0</v>
      </c>
      <c r="O26" s="39"/>
    </row>
    <row r="27" spans="1:15" ht="38.25">
      <c r="A27" s="39">
        <f t="shared" si="0"/>
        <v>17</v>
      </c>
      <c r="B27" s="40" t="s">
        <v>53</v>
      </c>
      <c r="C27" s="41" t="s">
        <v>54</v>
      </c>
      <c r="D27" s="16">
        <v>9141685</v>
      </c>
      <c r="E27" s="16">
        <v>9165224.4900000002</v>
      </c>
      <c r="F27" s="16">
        <v>9280648.0999999996</v>
      </c>
      <c r="G27" s="16">
        <v>0</v>
      </c>
      <c r="H27" s="16">
        <v>9128891.0299999993</v>
      </c>
      <c r="I27" s="16">
        <v>0</v>
      </c>
      <c r="J27" s="16">
        <v>0</v>
      </c>
      <c r="K27" s="16">
        <v>0</v>
      </c>
      <c r="L27" s="16">
        <v>0</v>
      </c>
      <c r="M27" s="16">
        <v>151757.07</v>
      </c>
      <c r="N27" s="16">
        <v>0</v>
      </c>
      <c r="O27" s="39"/>
    </row>
    <row r="28" spans="1:15" ht="25.5">
      <c r="A28" s="39">
        <f t="shared" si="0"/>
        <v>18</v>
      </c>
      <c r="B28" s="40" t="s">
        <v>55</v>
      </c>
      <c r="C28" s="41" t="s">
        <v>56</v>
      </c>
      <c r="D28" s="16">
        <v>8145000</v>
      </c>
      <c r="E28" s="16">
        <v>7810539.5599999996</v>
      </c>
      <c r="F28" s="16">
        <v>8009921.1699999999</v>
      </c>
      <c r="G28" s="16">
        <v>0</v>
      </c>
      <c r="H28" s="16">
        <v>7899620.3200000003</v>
      </c>
      <c r="I28" s="16">
        <v>0</v>
      </c>
      <c r="J28" s="16">
        <v>0</v>
      </c>
      <c r="K28" s="16">
        <v>0</v>
      </c>
      <c r="L28" s="16">
        <v>0</v>
      </c>
      <c r="M28" s="16">
        <v>110300.85</v>
      </c>
      <c r="N28" s="16">
        <v>0</v>
      </c>
      <c r="O28" s="39"/>
    </row>
    <row r="29" spans="1:15" ht="25.5">
      <c r="A29" s="39">
        <f t="shared" si="0"/>
        <v>19</v>
      </c>
      <c r="B29" s="40" t="s">
        <v>57</v>
      </c>
      <c r="C29" s="41" t="s">
        <v>58</v>
      </c>
      <c r="D29" s="16">
        <v>0</v>
      </c>
      <c r="E29" s="16">
        <v>2797.6</v>
      </c>
      <c r="F29" s="16">
        <v>4295.2</v>
      </c>
      <c r="G29" s="16">
        <v>0</v>
      </c>
      <c r="H29" s="16">
        <v>4295.2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39"/>
    </row>
    <row r="30" spans="1:15">
      <c r="A30" s="39">
        <f t="shared" si="0"/>
        <v>20</v>
      </c>
      <c r="B30" s="40" t="s">
        <v>59</v>
      </c>
      <c r="C30" s="41" t="s">
        <v>60</v>
      </c>
      <c r="D30" s="16">
        <v>996685</v>
      </c>
      <c r="E30" s="16">
        <v>1253543.33</v>
      </c>
      <c r="F30" s="16">
        <v>1072772.8400000001</v>
      </c>
      <c r="G30" s="16">
        <v>0</v>
      </c>
      <c r="H30" s="16">
        <v>1031316.62</v>
      </c>
      <c r="I30" s="16">
        <v>0</v>
      </c>
      <c r="J30" s="16">
        <v>0</v>
      </c>
      <c r="K30" s="16">
        <v>0</v>
      </c>
      <c r="L30" s="16">
        <v>0</v>
      </c>
      <c r="M30" s="16">
        <v>41456.22</v>
      </c>
      <c r="N30" s="16">
        <v>0</v>
      </c>
      <c r="O30" s="39"/>
    </row>
    <row r="31" spans="1:15" ht="38.25">
      <c r="A31" s="39">
        <f t="shared" si="0"/>
        <v>21</v>
      </c>
      <c r="B31" s="40" t="s">
        <v>61</v>
      </c>
      <c r="C31" s="41" t="s">
        <v>62</v>
      </c>
      <c r="D31" s="16">
        <v>0</v>
      </c>
      <c r="E31" s="16">
        <v>98344</v>
      </c>
      <c r="F31" s="16">
        <v>193658.89</v>
      </c>
      <c r="G31" s="16">
        <v>0</v>
      </c>
      <c r="H31" s="16">
        <v>193658.89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39"/>
    </row>
    <row r="32" spans="1:15" ht="25.5">
      <c r="A32" s="39">
        <f t="shared" si="0"/>
        <v>22</v>
      </c>
      <c r="B32" s="40" t="s">
        <v>63</v>
      </c>
      <c r="C32" s="41" t="s">
        <v>64</v>
      </c>
      <c r="D32" s="16">
        <v>0</v>
      </c>
      <c r="E32" s="16">
        <v>8231502.7599999998</v>
      </c>
      <c r="F32" s="16">
        <v>8061068.6500000004</v>
      </c>
      <c r="G32" s="16">
        <v>0</v>
      </c>
      <c r="H32" s="16">
        <v>7628124.6500000004</v>
      </c>
      <c r="I32" s="16">
        <v>0</v>
      </c>
      <c r="J32" s="16">
        <v>0</v>
      </c>
      <c r="K32" s="16">
        <v>0</v>
      </c>
      <c r="L32" s="16">
        <v>0</v>
      </c>
      <c r="M32" s="16">
        <v>432944</v>
      </c>
      <c r="N32" s="16">
        <v>0</v>
      </c>
      <c r="O32" s="39"/>
    </row>
    <row r="33" spans="1:15">
      <c r="A33" s="39">
        <f t="shared" si="0"/>
        <v>23</v>
      </c>
      <c r="B33" s="40" t="s">
        <v>65</v>
      </c>
      <c r="C33" s="41" t="s">
        <v>66</v>
      </c>
      <c r="D33" s="16">
        <v>0</v>
      </c>
      <c r="E33" s="16">
        <v>5363977.8</v>
      </c>
      <c r="F33" s="16">
        <v>5184104.0199999996</v>
      </c>
      <c r="G33" s="16">
        <v>0</v>
      </c>
      <c r="H33" s="16">
        <v>4751160.0199999996</v>
      </c>
      <c r="I33" s="16">
        <v>0</v>
      </c>
      <c r="J33" s="16">
        <v>0</v>
      </c>
      <c r="K33" s="16">
        <v>0</v>
      </c>
      <c r="L33" s="16">
        <v>0</v>
      </c>
      <c r="M33" s="16">
        <v>432944</v>
      </c>
      <c r="N33" s="16">
        <v>0</v>
      </c>
      <c r="O33" s="39"/>
    </row>
    <row r="34" spans="1:15" ht="114.75">
      <c r="A34" s="39">
        <f t="shared" si="0"/>
        <v>24</v>
      </c>
      <c r="B34" s="40" t="s">
        <v>67</v>
      </c>
      <c r="C34" s="41" t="s">
        <v>68</v>
      </c>
      <c r="D34" s="16">
        <v>0</v>
      </c>
      <c r="E34" s="16">
        <v>2867524.96</v>
      </c>
      <c r="F34" s="16">
        <v>2876964.63</v>
      </c>
      <c r="G34" s="16">
        <v>0</v>
      </c>
      <c r="H34" s="16">
        <v>2876964.63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39"/>
    </row>
    <row r="35" spans="1:15">
      <c r="A35" s="39">
        <f t="shared" si="0"/>
        <v>25</v>
      </c>
      <c r="B35" s="40" t="s">
        <v>69</v>
      </c>
      <c r="C35" s="41" t="s">
        <v>70</v>
      </c>
      <c r="D35" s="16">
        <v>1000000</v>
      </c>
      <c r="E35" s="16">
        <v>0</v>
      </c>
      <c r="F35" s="16">
        <v>813511.85</v>
      </c>
      <c r="G35" s="16">
        <v>0</v>
      </c>
      <c r="H35" s="16">
        <v>813511.85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39"/>
    </row>
    <row r="36" spans="1:15">
      <c r="A36" s="39">
        <f t="shared" si="0"/>
        <v>26</v>
      </c>
      <c r="B36" s="40" t="s">
        <v>71</v>
      </c>
      <c r="C36" s="41" t="s">
        <v>72</v>
      </c>
      <c r="D36" s="16">
        <v>1000000</v>
      </c>
      <c r="E36" s="16">
        <v>0</v>
      </c>
      <c r="F36" s="16">
        <v>667318</v>
      </c>
      <c r="G36" s="16">
        <v>0</v>
      </c>
      <c r="H36" s="16">
        <v>667318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39"/>
    </row>
    <row r="37" spans="1:15" ht="38.25">
      <c r="A37" s="39">
        <f t="shared" si="0"/>
        <v>27</v>
      </c>
      <c r="B37" s="40" t="s">
        <v>73</v>
      </c>
      <c r="C37" s="41" t="s">
        <v>74</v>
      </c>
      <c r="D37" s="16">
        <v>1000000</v>
      </c>
      <c r="E37" s="16">
        <v>0</v>
      </c>
      <c r="F37" s="16">
        <v>667318</v>
      </c>
      <c r="G37" s="16">
        <v>0</v>
      </c>
      <c r="H37" s="16">
        <v>667318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39"/>
    </row>
    <row r="38" spans="1:15" ht="25.5">
      <c r="A38" s="39">
        <f t="shared" si="0"/>
        <v>28</v>
      </c>
      <c r="B38" s="40" t="s">
        <v>75</v>
      </c>
      <c r="C38" s="41" t="s">
        <v>76</v>
      </c>
      <c r="D38" s="16">
        <v>0</v>
      </c>
      <c r="E38" s="16">
        <v>0</v>
      </c>
      <c r="F38" s="16">
        <v>146193.85</v>
      </c>
      <c r="G38" s="16">
        <v>0</v>
      </c>
      <c r="H38" s="16">
        <v>146193.85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39"/>
    </row>
    <row r="39" spans="1:15">
      <c r="A39" s="39">
        <f t="shared" si="0"/>
        <v>29</v>
      </c>
      <c r="B39" s="40" t="s">
        <v>77</v>
      </c>
      <c r="C39" s="41" t="s">
        <v>78</v>
      </c>
      <c r="D39" s="16">
        <v>0</v>
      </c>
      <c r="E39" s="16">
        <v>0</v>
      </c>
      <c r="F39" s="16">
        <v>146193.85</v>
      </c>
      <c r="G39" s="16">
        <v>0</v>
      </c>
      <c r="H39" s="16">
        <v>146193.85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39"/>
    </row>
    <row r="40" spans="1:15" ht="63.75">
      <c r="A40" s="39">
        <f t="shared" si="0"/>
        <v>30</v>
      </c>
      <c r="B40" s="40" t="s">
        <v>79</v>
      </c>
      <c r="C40" s="41" t="s">
        <v>80</v>
      </c>
      <c r="D40" s="16">
        <v>0</v>
      </c>
      <c r="E40" s="16">
        <v>0</v>
      </c>
      <c r="F40" s="16">
        <v>146193.85</v>
      </c>
      <c r="G40" s="16">
        <v>0</v>
      </c>
      <c r="H40" s="16">
        <v>146193.85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39"/>
    </row>
    <row r="41" spans="1:15">
      <c r="A41" s="39">
        <f t="shared" si="0"/>
        <v>31</v>
      </c>
      <c r="B41" s="40" t="s">
        <v>81</v>
      </c>
      <c r="C41" s="41" t="s">
        <v>82</v>
      </c>
      <c r="D41" s="16">
        <v>1721000</v>
      </c>
      <c r="E41" s="16">
        <v>0</v>
      </c>
      <c r="F41" s="16">
        <v>1764144.23</v>
      </c>
      <c r="G41" s="16">
        <v>0</v>
      </c>
      <c r="H41" s="16">
        <v>5049.99</v>
      </c>
      <c r="I41" s="16">
        <v>0</v>
      </c>
      <c r="J41" s="16">
        <v>0</v>
      </c>
      <c r="K41" s="16">
        <v>0</v>
      </c>
      <c r="L41" s="16">
        <v>0</v>
      </c>
      <c r="M41" s="16">
        <v>1759094.24</v>
      </c>
      <c r="N41" s="16">
        <v>0</v>
      </c>
      <c r="O41" s="39"/>
    </row>
    <row r="42" spans="1:15" ht="51">
      <c r="A42" s="39">
        <f t="shared" si="0"/>
        <v>32</v>
      </c>
      <c r="B42" s="40" t="s">
        <v>83</v>
      </c>
      <c r="C42" s="41" t="s">
        <v>84</v>
      </c>
      <c r="D42" s="16">
        <v>1721000</v>
      </c>
      <c r="E42" s="16">
        <v>0</v>
      </c>
      <c r="F42" s="16">
        <v>1764144.23</v>
      </c>
      <c r="G42" s="16">
        <v>0</v>
      </c>
      <c r="H42" s="16">
        <v>5049.99</v>
      </c>
      <c r="I42" s="16">
        <v>0</v>
      </c>
      <c r="J42" s="16">
        <v>0</v>
      </c>
      <c r="K42" s="16">
        <v>0</v>
      </c>
      <c r="L42" s="16">
        <v>0</v>
      </c>
      <c r="M42" s="16">
        <v>1759094.24</v>
      </c>
      <c r="N42" s="16">
        <v>0</v>
      </c>
      <c r="O42" s="39"/>
    </row>
    <row r="43" spans="1:15" ht="25.5">
      <c r="A43" s="39">
        <f t="shared" si="0"/>
        <v>33</v>
      </c>
      <c r="B43" s="40" t="s">
        <v>85</v>
      </c>
      <c r="C43" s="41" t="s">
        <v>86</v>
      </c>
      <c r="D43" s="16">
        <v>31988857</v>
      </c>
      <c r="E43" s="16">
        <v>17396727.25</v>
      </c>
      <c r="F43" s="16">
        <v>39216112.390000001</v>
      </c>
      <c r="G43" s="16">
        <v>0</v>
      </c>
      <c r="H43" s="16">
        <v>36369583.390000001</v>
      </c>
      <c r="I43" s="16">
        <v>0</v>
      </c>
      <c r="J43" s="16">
        <v>0</v>
      </c>
      <c r="K43" s="16">
        <v>0</v>
      </c>
      <c r="L43" s="16">
        <v>0</v>
      </c>
      <c r="M43" s="16">
        <v>2846529</v>
      </c>
      <c r="N43" s="16">
        <v>0</v>
      </c>
      <c r="O43" s="39"/>
    </row>
    <row r="44" spans="1:15">
      <c r="A44" s="39">
        <f t="shared" si="0"/>
        <v>34</v>
      </c>
      <c r="B44" s="40" t="s">
        <v>87</v>
      </c>
      <c r="C44" s="41" t="s">
        <v>88</v>
      </c>
      <c r="D44" s="16">
        <v>7756941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39"/>
    </row>
    <row r="45" spans="1:15">
      <c r="A45" s="39">
        <f t="shared" si="0"/>
        <v>35</v>
      </c>
      <c r="B45" s="40" t="s">
        <v>89</v>
      </c>
      <c r="C45" s="41" t="s">
        <v>90</v>
      </c>
      <c r="D45" s="16">
        <v>7756941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39"/>
    </row>
    <row r="46" spans="1:15">
      <c r="A46" s="39">
        <f t="shared" si="0"/>
        <v>36</v>
      </c>
      <c r="B46" s="40" t="s">
        <v>91</v>
      </c>
      <c r="C46" s="41" t="s">
        <v>92</v>
      </c>
      <c r="D46" s="16">
        <v>7756941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39"/>
    </row>
    <row r="47" spans="1:15" ht="204">
      <c r="A47" s="39">
        <f t="shared" si="0"/>
        <v>37</v>
      </c>
      <c r="B47" s="40" t="s">
        <v>93</v>
      </c>
      <c r="C47" s="41" t="s">
        <v>94</v>
      </c>
      <c r="D47" s="16">
        <v>7756941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39"/>
    </row>
    <row r="48" spans="1:15" ht="25.5">
      <c r="A48" s="39">
        <f t="shared" si="0"/>
        <v>38</v>
      </c>
      <c r="B48" s="40" t="s">
        <v>95</v>
      </c>
      <c r="C48" s="41" t="s">
        <v>96</v>
      </c>
      <c r="D48" s="16">
        <v>39745798</v>
      </c>
      <c r="E48" s="16">
        <v>17396727.25</v>
      </c>
      <c r="F48" s="16">
        <v>39216112.390000001</v>
      </c>
      <c r="G48" s="16">
        <v>0</v>
      </c>
      <c r="H48" s="16">
        <v>36369583.390000001</v>
      </c>
      <c r="I48" s="16">
        <v>0</v>
      </c>
      <c r="J48" s="16">
        <v>0</v>
      </c>
      <c r="K48" s="16">
        <v>0</v>
      </c>
      <c r="L48" s="16">
        <v>0</v>
      </c>
      <c r="M48" s="16">
        <v>2846529</v>
      </c>
      <c r="N48" s="16">
        <v>0</v>
      </c>
      <c r="O48" s="39"/>
    </row>
    <row r="49" spans="1:15">
      <c r="A49" s="39">
        <f t="shared" si="0"/>
        <v>39</v>
      </c>
      <c r="B49" s="40" t="s">
        <v>97</v>
      </c>
      <c r="C49" s="41" t="s">
        <v>98</v>
      </c>
      <c r="D49" s="16">
        <v>6099000</v>
      </c>
      <c r="E49" s="16">
        <v>0</v>
      </c>
      <c r="F49" s="16">
        <v>5851600.2400000002</v>
      </c>
      <c r="G49" s="16">
        <v>0</v>
      </c>
      <c r="H49" s="16">
        <v>5851600.2400000002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39"/>
    </row>
    <row r="50" spans="1:15">
      <c r="A50" s="39">
        <f t="shared" si="0"/>
        <v>40</v>
      </c>
      <c r="B50" s="40" t="s">
        <v>99</v>
      </c>
      <c r="C50" s="41" t="s">
        <v>100</v>
      </c>
      <c r="D50" s="16">
        <v>45844798</v>
      </c>
      <c r="E50" s="16">
        <v>17396727.25</v>
      </c>
      <c r="F50" s="16">
        <v>45067712.630000003</v>
      </c>
      <c r="G50" s="16">
        <v>0</v>
      </c>
      <c r="H50" s="16">
        <v>42221183.630000003</v>
      </c>
      <c r="I50" s="16">
        <v>0</v>
      </c>
      <c r="J50" s="16">
        <v>0</v>
      </c>
      <c r="K50" s="16">
        <v>0</v>
      </c>
      <c r="L50" s="16">
        <v>0</v>
      </c>
      <c r="M50" s="16">
        <v>2846529</v>
      </c>
      <c r="N50" s="16">
        <v>0</v>
      </c>
      <c r="O50" s="39"/>
    </row>
    <row r="51" spans="1:15" ht="12.75" customHeight="1">
      <c r="B51" s="5"/>
      <c r="C51" s="19"/>
      <c r="D51" s="28"/>
      <c r="E51" s="28"/>
      <c r="F51" s="29"/>
      <c r="G51" s="29"/>
      <c r="H51" s="29"/>
      <c r="I51" s="29"/>
      <c r="J51" s="29"/>
      <c r="K51" s="29"/>
      <c r="L51" s="29"/>
      <c r="M51" s="29"/>
    </row>
    <row r="52" spans="1:15" ht="12.75" customHeight="1">
      <c r="B52" s="12" t="s">
        <v>14</v>
      </c>
      <c r="C52" s="20"/>
      <c r="D52" s="30"/>
      <c r="E52" s="30"/>
      <c r="F52" s="31"/>
      <c r="G52" s="31"/>
      <c r="H52" s="29"/>
      <c r="I52" s="29"/>
      <c r="J52" s="29"/>
      <c r="K52" s="29"/>
      <c r="L52" s="29"/>
      <c r="M52" s="29"/>
    </row>
    <row r="53" spans="1:15" ht="12.75" customHeight="1">
      <c r="B53" s="5"/>
      <c r="C53" s="19"/>
      <c r="D53" s="28"/>
      <c r="E53" s="28"/>
      <c r="F53" s="29"/>
      <c r="G53" s="29"/>
      <c r="H53" s="29"/>
      <c r="I53" s="29"/>
      <c r="J53" s="29"/>
      <c r="K53" s="29"/>
      <c r="L53" s="29"/>
      <c r="M53" s="29"/>
    </row>
    <row r="54" spans="1:15" ht="12.75" customHeight="1"/>
    <row r="55" spans="1:15" ht="12.75" customHeight="1">
      <c r="B55" s="13" t="s">
        <v>101</v>
      </c>
      <c r="C55" s="19"/>
      <c r="D55" s="32"/>
      <c r="E55" s="33"/>
      <c r="F55" s="29"/>
      <c r="G55" s="29"/>
      <c r="H55" s="45" t="s">
        <v>103</v>
      </c>
      <c r="I55" s="46"/>
      <c r="J55" s="29"/>
      <c r="K55" s="29"/>
      <c r="L55" s="29"/>
      <c r="M55" s="29"/>
      <c r="N55" s="29"/>
    </row>
    <row r="56" spans="1:15" ht="12.75" customHeight="1">
      <c r="B56" s="5"/>
      <c r="C56" s="19"/>
      <c r="D56" s="34" t="s">
        <v>15</v>
      </c>
      <c r="E56" s="34"/>
      <c r="F56" s="29"/>
      <c r="G56" s="29"/>
      <c r="H56" s="51" t="s">
        <v>16</v>
      </c>
      <c r="I56" s="51"/>
      <c r="J56" s="29"/>
      <c r="K56" s="29"/>
      <c r="L56" s="29"/>
      <c r="M56" s="29"/>
      <c r="N56" s="29"/>
    </row>
    <row r="57" spans="1:15" ht="12.75" customHeight="1">
      <c r="B57" s="14"/>
      <c r="C57" s="19"/>
      <c r="D57" s="34"/>
      <c r="E57" s="34"/>
      <c r="F57" s="29"/>
      <c r="G57" s="29"/>
      <c r="H57" s="35"/>
      <c r="I57" s="35"/>
      <c r="J57" s="29"/>
      <c r="K57" s="29"/>
      <c r="L57" s="29"/>
      <c r="M57" s="29"/>
      <c r="N57" s="29"/>
    </row>
    <row r="58" spans="1:15" ht="12.75" customHeight="1">
      <c r="B58" s="14" t="s">
        <v>102</v>
      </c>
      <c r="C58" s="19"/>
      <c r="D58" s="36"/>
      <c r="E58" s="35"/>
      <c r="F58" s="29"/>
      <c r="G58" s="29"/>
      <c r="H58" s="52" t="s">
        <v>104</v>
      </c>
      <c r="I58" s="52"/>
      <c r="J58" s="29"/>
      <c r="K58" s="29"/>
      <c r="L58" s="29"/>
      <c r="M58" s="29"/>
      <c r="N58" s="29"/>
    </row>
    <row r="59" spans="1:15" ht="12.75" customHeight="1">
      <c r="B59" s="5"/>
      <c r="C59" s="19"/>
      <c r="D59" s="34" t="s">
        <v>15</v>
      </c>
      <c r="E59" s="34"/>
      <c r="F59" s="29"/>
      <c r="G59" s="29"/>
      <c r="H59" s="53" t="s">
        <v>16</v>
      </c>
      <c r="I59" s="53"/>
      <c r="J59" s="29"/>
      <c r="K59" s="29"/>
      <c r="L59" s="29"/>
      <c r="M59" s="29"/>
      <c r="N59" s="29"/>
    </row>
    <row r="60" spans="1:15" ht="12.75" customHeight="1">
      <c r="B60" s="5"/>
      <c r="C60" s="19"/>
      <c r="D60" s="28"/>
      <c r="E60" s="28"/>
      <c r="F60" s="29"/>
      <c r="G60" s="29"/>
      <c r="H60" s="29"/>
      <c r="I60" s="29"/>
      <c r="J60" s="29"/>
      <c r="K60" s="29"/>
      <c r="L60" s="29"/>
      <c r="M60" s="29"/>
      <c r="N60" s="29"/>
    </row>
    <row r="61" spans="1:15" ht="12.75" customHeight="1">
      <c r="B61" s="5"/>
      <c r="C61" s="19"/>
      <c r="D61" s="28"/>
      <c r="E61" s="28"/>
      <c r="F61" s="29"/>
      <c r="G61" s="29"/>
      <c r="H61" s="29"/>
      <c r="I61" s="29"/>
      <c r="J61" s="29"/>
      <c r="K61" s="29"/>
      <c r="L61" s="29"/>
      <c r="M61" s="29"/>
      <c r="N61" s="29"/>
    </row>
    <row r="62" spans="1:15" ht="12.75" customHeight="1">
      <c r="B62" s="5"/>
      <c r="C62" s="19"/>
      <c r="D62" s="28"/>
      <c r="E62" s="28"/>
      <c r="F62" s="29"/>
      <c r="G62" s="29"/>
      <c r="H62" s="29"/>
      <c r="I62" s="29"/>
      <c r="J62" s="29"/>
      <c r="K62" s="29"/>
      <c r="L62" s="29"/>
      <c r="M62" s="29"/>
      <c r="N62" s="29"/>
    </row>
    <row r="63" spans="1:15" ht="12.75" customHeight="1">
      <c r="B63" s="5"/>
      <c r="C63" s="19"/>
      <c r="D63" s="28"/>
      <c r="E63" s="28"/>
      <c r="F63" s="29"/>
      <c r="G63" s="29"/>
      <c r="H63" s="29"/>
      <c r="I63" s="29"/>
      <c r="J63" s="29"/>
      <c r="K63" s="29"/>
      <c r="L63" s="29"/>
      <c r="M63" s="29"/>
      <c r="N63" s="29"/>
    </row>
    <row r="64" spans="1:15" ht="12.75" customHeight="1">
      <c r="B64" s="5"/>
      <c r="C64" s="19"/>
      <c r="D64" s="28"/>
      <c r="E64" s="28"/>
      <c r="F64" s="29"/>
      <c r="G64" s="29"/>
      <c r="H64" s="29"/>
      <c r="I64" s="29"/>
      <c r="J64" s="29"/>
      <c r="K64" s="29"/>
      <c r="L64" s="29"/>
      <c r="M64" s="29"/>
      <c r="N64" s="29"/>
    </row>
    <row r="65" spans="2:14" ht="12.75" customHeight="1">
      <c r="B65" s="5"/>
      <c r="C65" s="19"/>
      <c r="D65" s="28"/>
      <c r="E65" s="28"/>
      <c r="F65" s="29"/>
      <c r="G65" s="29"/>
      <c r="H65" s="29"/>
      <c r="I65" s="29"/>
      <c r="J65" s="29"/>
      <c r="K65" s="29"/>
      <c r="L65" s="29"/>
      <c r="M65" s="29"/>
      <c r="N65" s="29"/>
    </row>
    <row r="66" spans="2:14" ht="12.75" customHeight="1">
      <c r="B66" s="5"/>
      <c r="C66" s="19"/>
      <c r="D66" s="28"/>
      <c r="E66" s="28"/>
      <c r="F66" s="29"/>
      <c r="G66" s="29"/>
      <c r="H66" s="29"/>
      <c r="I66" s="29"/>
      <c r="J66" s="29"/>
      <c r="K66" s="29"/>
      <c r="L66" s="29"/>
      <c r="M66" s="29"/>
      <c r="N66" s="29"/>
    </row>
    <row r="67" spans="2:14" ht="12.75" customHeight="1">
      <c r="B67" s="5"/>
      <c r="C67" s="19"/>
      <c r="D67" s="28"/>
      <c r="E67" s="28"/>
      <c r="F67" s="29"/>
      <c r="G67" s="29"/>
      <c r="H67" s="29"/>
      <c r="I67" s="29"/>
      <c r="J67" s="29"/>
      <c r="K67" s="29"/>
      <c r="L67" s="29"/>
      <c r="M67" s="29"/>
      <c r="N67" s="29"/>
    </row>
    <row r="68" spans="2:14" ht="12.75" customHeight="1">
      <c r="B68" s="5"/>
      <c r="C68" s="19"/>
      <c r="D68" s="28"/>
      <c r="E68" s="28"/>
      <c r="F68" s="29"/>
      <c r="G68" s="29"/>
      <c r="H68" s="29"/>
      <c r="I68" s="29"/>
      <c r="J68" s="29"/>
      <c r="K68" s="29"/>
      <c r="L68" s="29"/>
      <c r="M68" s="29"/>
      <c r="N68" s="29"/>
    </row>
    <row r="69" spans="2:14" ht="12.75" customHeight="1">
      <c r="B69" s="6"/>
      <c r="C69" s="22"/>
      <c r="D69" s="37"/>
      <c r="E69" s="37"/>
      <c r="F69" s="29"/>
      <c r="G69" s="29"/>
      <c r="H69" s="29"/>
      <c r="I69" s="29"/>
      <c r="J69" s="29"/>
      <c r="K69" s="29"/>
      <c r="L69" s="29"/>
      <c r="M69" s="29"/>
      <c r="N69" s="29"/>
    </row>
    <row r="70" spans="2:14" ht="12.75" customHeight="1">
      <c r="B70" s="7"/>
      <c r="C70" s="9"/>
      <c r="D70" s="28"/>
      <c r="E70" s="28"/>
      <c r="F70" s="29"/>
      <c r="G70" s="29"/>
      <c r="H70" s="29"/>
      <c r="I70" s="29"/>
      <c r="J70" s="29"/>
      <c r="K70" s="29"/>
      <c r="L70" s="29"/>
      <c r="M70" s="29"/>
      <c r="N70" s="29"/>
    </row>
    <row r="71" spans="2:14" ht="12.75" customHeight="1">
      <c r="B71" s="7"/>
      <c r="C71" s="9"/>
      <c r="D71" s="28"/>
      <c r="E71" s="28"/>
      <c r="F71" s="29"/>
      <c r="G71" s="29"/>
      <c r="H71" s="29"/>
      <c r="I71" s="29"/>
      <c r="J71" s="29"/>
      <c r="K71" s="29"/>
      <c r="L71" s="29"/>
      <c r="M71" s="29"/>
      <c r="N71" s="29"/>
    </row>
    <row r="72" spans="2:14" ht="12.75" customHeight="1">
      <c r="B72" s="7"/>
      <c r="C72" s="9"/>
      <c r="D72" s="28"/>
      <c r="E72" s="28"/>
      <c r="F72" s="29"/>
      <c r="G72" s="29"/>
      <c r="H72" s="29"/>
      <c r="I72" s="29"/>
      <c r="J72" s="29"/>
      <c r="K72" s="29"/>
      <c r="L72" s="29"/>
      <c r="M72" s="29"/>
      <c r="N72" s="29"/>
    </row>
    <row r="73" spans="2:14" ht="12.75" customHeight="1">
      <c r="B73" s="7"/>
      <c r="C73" s="9"/>
      <c r="D73" s="28"/>
      <c r="E73" s="28"/>
      <c r="F73" s="29"/>
      <c r="G73" s="29"/>
      <c r="H73" s="29"/>
      <c r="I73" s="29"/>
      <c r="J73" s="29"/>
      <c r="K73" s="29"/>
      <c r="L73" s="29"/>
      <c r="M73" s="29"/>
      <c r="N73" s="29"/>
    </row>
    <row r="74" spans="2:14" ht="12.75" customHeight="1">
      <c r="B74" s="7"/>
      <c r="C74" s="9"/>
      <c r="D74" s="28"/>
      <c r="E74" s="28"/>
      <c r="F74" s="29"/>
      <c r="G74" s="29"/>
      <c r="H74" s="29"/>
      <c r="I74" s="29"/>
      <c r="J74" s="29"/>
      <c r="K74" s="29"/>
      <c r="L74" s="29"/>
      <c r="M74" s="29"/>
      <c r="N74" s="29"/>
    </row>
    <row r="75" spans="2:14" ht="12.75" customHeight="1">
      <c r="B75" s="7"/>
      <c r="C75" s="9"/>
      <c r="D75" s="28"/>
      <c r="E75" s="28"/>
      <c r="F75" s="29"/>
      <c r="G75" s="29"/>
      <c r="H75" s="29"/>
      <c r="I75" s="29"/>
      <c r="J75" s="29"/>
      <c r="K75" s="29"/>
      <c r="L75" s="29"/>
      <c r="M75" s="29"/>
      <c r="N75" s="29"/>
    </row>
    <row r="76" spans="2:14" ht="12.75" customHeight="1">
      <c r="B76" s="7"/>
      <c r="C76" s="9"/>
      <c r="D76" s="28"/>
      <c r="E76" s="28"/>
      <c r="F76" s="29"/>
      <c r="G76" s="29"/>
      <c r="H76" s="29"/>
      <c r="I76" s="29"/>
      <c r="J76" s="29"/>
      <c r="K76" s="29"/>
      <c r="L76" s="29"/>
      <c r="M76" s="29"/>
      <c r="N76" s="29"/>
    </row>
    <row r="77" spans="2:14" ht="12.75" customHeight="1">
      <c r="B77" s="5"/>
      <c r="C77" s="9"/>
      <c r="D77" s="28"/>
      <c r="E77" s="28"/>
      <c r="F77" s="29"/>
      <c r="G77" s="29"/>
      <c r="H77" s="29"/>
      <c r="I77" s="29"/>
      <c r="J77" s="29"/>
      <c r="K77" s="29"/>
      <c r="L77" s="29"/>
      <c r="M77" s="29"/>
      <c r="N77" s="29"/>
    </row>
    <row r="78" spans="2:14" ht="12.75" customHeight="1">
      <c r="B78" s="7"/>
      <c r="C78" s="9"/>
      <c r="D78" s="28"/>
      <c r="E78" s="28"/>
      <c r="F78" s="29"/>
      <c r="G78" s="29"/>
      <c r="H78" s="29"/>
      <c r="I78" s="29"/>
      <c r="J78" s="29"/>
      <c r="K78" s="29"/>
      <c r="L78" s="29"/>
      <c r="M78" s="29"/>
      <c r="N78" s="29"/>
    </row>
    <row r="79" spans="2:14" ht="12.75" customHeight="1">
      <c r="B79" s="8"/>
      <c r="C79" s="9"/>
      <c r="D79" s="28"/>
      <c r="E79" s="28"/>
      <c r="F79" s="29"/>
      <c r="G79" s="29"/>
      <c r="H79" s="29"/>
      <c r="I79" s="29"/>
      <c r="J79" s="29"/>
      <c r="K79" s="29"/>
      <c r="L79" s="29"/>
      <c r="M79" s="29"/>
      <c r="N79" s="29"/>
    </row>
    <row r="80" spans="2:14" ht="12.75" customHeight="1">
      <c r="B80" s="4"/>
      <c r="C80" s="9"/>
      <c r="D80" s="28"/>
      <c r="E80" s="28"/>
      <c r="F80" s="29"/>
      <c r="G80" s="29"/>
      <c r="H80" s="29"/>
      <c r="I80" s="29"/>
      <c r="J80" s="29"/>
      <c r="K80" s="29"/>
      <c r="L80" s="29"/>
      <c r="M80" s="29"/>
      <c r="N80" s="29"/>
    </row>
    <row r="81" spans="2:14" ht="12.75" customHeight="1">
      <c r="B81" s="10"/>
      <c r="C81" s="22"/>
      <c r="D81" s="28"/>
      <c r="E81" s="28"/>
      <c r="F81" s="29"/>
      <c r="G81" s="29"/>
      <c r="H81" s="29"/>
      <c r="I81" s="29"/>
      <c r="J81" s="29"/>
      <c r="K81" s="29"/>
      <c r="L81" s="29"/>
      <c r="M81" s="29"/>
      <c r="N81" s="29"/>
    </row>
    <row r="82" spans="2:14" ht="12.75" customHeight="1"/>
    <row r="83" spans="2:14" ht="12.75" customHeight="1"/>
    <row r="84" spans="2:14" ht="12.75" customHeight="1"/>
    <row r="85" spans="2:14" ht="12.75" customHeight="1"/>
    <row r="86" spans="2:14" ht="12.75" customHeight="1"/>
    <row r="87" spans="2:14" ht="12.75" customHeight="1"/>
    <row r="88" spans="2:14" ht="12.75" customHeight="1"/>
    <row r="89" spans="2:14" ht="12.75" customHeight="1"/>
    <row r="90" spans="2:14" ht="12.75" customHeight="1"/>
    <row r="91" spans="2:14" ht="12.75" customHeight="1"/>
    <row r="92" spans="2:14" ht="12.75" customHeight="1"/>
    <row r="93" spans="2:14" ht="12.75" customHeight="1"/>
    <row r="94" spans="2:14" ht="12.75" customHeight="1"/>
    <row r="95" spans="2:14" ht="12.75" customHeight="1"/>
    <row r="96" spans="2:14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</sheetData>
  <mergeCells count="21">
    <mergeCell ref="H56:I56"/>
    <mergeCell ref="H58:I58"/>
    <mergeCell ref="H59:I59"/>
    <mergeCell ref="E6:E9"/>
    <mergeCell ref="H8:I8"/>
    <mergeCell ref="F6:N6"/>
    <mergeCell ref="J8:J9"/>
    <mergeCell ref="B5:B9"/>
    <mergeCell ref="C5:C9"/>
    <mergeCell ref="F7:F9"/>
    <mergeCell ref="H55:I55"/>
    <mergeCell ref="C1:I1"/>
    <mergeCell ref="C2:I2"/>
    <mergeCell ref="G7:N7"/>
    <mergeCell ref="N8:N9"/>
    <mergeCell ref="K8:K9"/>
    <mergeCell ref="L8:L9"/>
    <mergeCell ref="M8:M9"/>
    <mergeCell ref="D6:D9"/>
    <mergeCell ref="G8:G9"/>
    <mergeCell ref="D5:N5"/>
  </mergeCells>
  <phoneticPr fontId="0" type="noConversion"/>
  <pageMargins left="0.23622047244094491" right="0.23622047244094491" top="0.9055118110236221" bottom="0.51181102362204722" header="0.31496062992125984" footer="0.31496062992125984"/>
  <pageSetup paperSize="9" scale="75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Z2R_12S_535</vt:lpstr>
      <vt:lpstr>Data</vt:lpstr>
      <vt:lpstr>Date</vt:lpstr>
      <vt:lpstr>Date1</vt:lpstr>
      <vt:lpstr>Z2R_12S_535!Заголовки_для_печати</vt:lpstr>
      <vt:lpstr>Z2R_12S_535!Область_печати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2018-01-30T13:51:30Z</cp:lastPrinted>
  <dcterms:created xsi:type="dcterms:W3CDTF">2003-12-23T13:56:31Z</dcterms:created>
  <dcterms:modified xsi:type="dcterms:W3CDTF">2018-01-30T16:08:45Z</dcterms:modified>
</cp:coreProperties>
</file>