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3R_535" sheetId="1" r:id="rId1"/>
  </sheets>
  <definedNames>
    <definedName name="Data">DOD3R_535!$A$14:$AE$98</definedName>
    <definedName name="Date">DOD3R_535!$B$6</definedName>
    <definedName name="Date1">DOD3R_535!$B$7</definedName>
    <definedName name="EXCEL_VER">12</definedName>
    <definedName name="PRINT_DATE">"22.01.2018 15:49:22"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DOD3R_535!$13:$13</definedName>
    <definedName name="_xlnm.Print_Area" localSheetId="0">DOD3R_535!$A$1:$H$103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</calcChain>
</file>

<file path=xl/sharedStrings.xml><?xml version="1.0" encoding="utf-8"?>
<sst xmlns="http://schemas.openxmlformats.org/spreadsheetml/2006/main" count="195" uniqueCount="174">
  <si>
    <t>Стаття</t>
  </si>
  <si>
    <t>Код рядка</t>
  </si>
  <si>
    <t>Загальний фонд</t>
  </si>
  <si>
    <t>Спеціальний фонд</t>
  </si>
  <si>
    <t>Одиниця виміру: грн. коп</t>
  </si>
  <si>
    <t xml:space="preserve">Звіт про фінансові результати виконання місцевих бюджетів </t>
  </si>
  <si>
    <t>Форма № 2мб</t>
  </si>
  <si>
    <t>(підпис)</t>
  </si>
  <si>
    <t>(ініціали, прізвище)</t>
  </si>
  <si>
    <t>ЗАТВЕРДЖЕНО</t>
  </si>
  <si>
    <t>усього</t>
  </si>
  <si>
    <t>в установах
 банків</t>
  </si>
  <si>
    <t>Разом</t>
  </si>
  <si>
    <t>Операційний дохід</t>
  </si>
  <si>
    <t/>
  </si>
  <si>
    <t>Податкові  надходження</t>
  </si>
  <si>
    <t>10</t>
  </si>
  <si>
    <t>Податки на доходи, податки на прибуток, податки на збільшення ринкової вартості</t>
  </si>
  <si>
    <t>20</t>
  </si>
  <si>
    <t>Податки на власність</t>
  </si>
  <si>
    <t>30</t>
  </si>
  <si>
    <t>Рентна плата та плата за використання інших природних ресурсів </t>
  </si>
  <si>
    <t>40</t>
  </si>
  <si>
    <t>Внутрішні податки на товари та послуги</t>
  </si>
  <si>
    <t>50</t>
  </si>
  <si>
    <t>Окремі податки і збори, що зараховуються до місцевих бюджетів</t>
  </si>
  <si>
    <t>60</t>
  </si>
  <si>
    <t>Місцеві податки</t>
  </si>
  <si>
    <t>70</t>
  </si>
  <si>
    <t>Інші податки та збори</t>
  </si>
  <si>
    <t>80</t>
  </si>
  <si>
    <t>Неподаткові  надходження</t>
  </si>
  <si>
    <t>90</t>
  </si>
  <si>
    <t>Доходи від власності та підприємницької діяльності</t>
  </si>
  <si>
    <t>100</t>
  </si>
  <si>
    <t>Адміністративні збори та платежі, доходи від некомерційної господарської діяльності</t>
  </si>
  <si>
    <t>110</t>
  </si>
  <si>
    <t>Інші неподаткові надходження</t>
  </si>
  <si>
    <t>120</t>
  </si>
  <si>
    <t>Власні надходження бюджетних установ</t>
  </si>
  <si>
    <t>130</t>
  </si>
  <si>
    <t>Доходи від операцій з капіталом</t>
  </si>
  <si>
    <t>140</t>
  </si>
  <si>
    <t>Надходження від продажу основного капіталу</t>
  </si>
  <si>
    <t>150</t>
  </si>
  <si>
    <t>Кошти від продажу землі і нематеріальних активів</t>
  </si>
  <si>
    <t>160</t>
  </si>
  <si>
    <t>Офіційні трансферти</t>
  </si>
  <si>
    <t>170</t>
  </si>
  <si>
    <t>Від органів державного управління</t>
  </si>
  <si>
    <t>180</t>
  </si>
  <si>
    <t>Від урядів зарубіжних країн та міжнародних організацій</t>
  </si>
  <si>
    <t>190</t>
  </si>
  <si>
    <t>Цільові фонди</t>
  </si>
  <si>
    <t>200</t>
  </si>
  <si>
    <t>Цільові фонди, утворені Верховною Радою Автономної Республіки Крим, органами місцевого самоврядування та місцевими органами  виконавчої влади</t>
  </si>
  <si>
    <t>210</t>
  </si>
  <si>
    <t>Операційний дохід – усього</t>
  </si>
  <si>
    <t>220</t>
  </si>
  <si>
    <t>Операційні видатки та кредитування</t>
  </si>
  <si>
    <t>Державне управління</t>
  </si>
  <si>
    <t>230</t>
  </si>
  <si>
    <t>Освіта</t>
  </si>
  <si>
    <t>240</t>
  </si>
  <si>
    <t>Охорона здоров'я</t>
  </si>
  <si>
    <t>250</t>
  </si>
  <si>
    <t>Соціальний захист та соціальне забезпечення</t>
  </si>
  <si>
    <t>260</t>
  </si>
  <si>
    <t>Культура і мистецтво</t>
  </si>
  <si>
    <t>270</t>
  </si>
  <si>
    <t>Фізична культура і спорт</t>
  </si>
  <si>
    <t>280</t>
  </si>
  <si>
    <t>Житлово-комунальне господарство</t>
  </si>
  <si>
    <t>290</t>
  </si>
  <si>
    <t>Будівництво</t>
  </si>
  <si>
    <t>300</t>
  </si>
  <si>
    <t>Транспорт,  дорожнє господарство, зв’язок, телекомунікації та інформатика</t>
  </si>
  <si>
    <t>310</t>
  </si>
  <si>
    <t>Правоохоронна діяльність та забезпечення безпеки держави</t>
  </si>
  <si>
    <t>320</t>
  </si>
  <si>
    <t>Засоби масової інформації</t>
  </si>
  <si>
    <t>330</t>
  </si>
  <si>
    <t>Сільське і лісове господарство, рибне господарство та мисливство</t>
  </si>
  <si>
    <t>340</t>
  </si>
  <si>
    <t>Інші послуги, пов’язані з економічною діяльністю</t>
  </si>
  <si>
    <t>350</t>
  </si>
  <si>
    <t>Охорона навколишнього природного середовища та ядерна безпека</t>
  </si>
  <si>
    <t>360</t>
  </si>
  <si>
    <t>Запобігання та ліквідація надзвичайних ситуацій та наслідків стихійного лиха</t>
  </si>
  <si>
    <t>370</t>
  </si>
  <si>
    <t>Видатки, не віднесені до основних груп</t>
  </si>
  <si>
    <t>380</t>
  </si>
  <si>
    <t>Обслуговування боргу</t>
  </si>
  <si>
    <t>390</t>
  </si>
  <si>
    <t>400</t>
  </si>
  <si>
    <t>Операційні видатки та кредитування – усього</t>
  </si>
  <si>
    <t>410</t>
  </si>
  <si>
    <t>Дефіцит(-)/профіцит(+) (220-410)</t>
  </si>
  <si>
    <t>420</t>
  </si>
  <si>
    <t>Фінансування</t>
  </si>
  <si>
    <t>Фінансування за борговими операціями</t>
  </si>
  <si>
    <t>430</t>
  </si>
  <si>
    <t>Запозичення</t>
  </si>
  <si>
    <t>440</t>
  </si>
  <si>
    <t>Внутрішні запозичення</t>
  </si>
  <si>
    <t>450</t>
  </si>
  <si>
    <t>Довгострокові зобов'язання</t>
  </si>
  <si>
    <t>460</t>
  </si>
  <si>
    <t>Середньострокові зобов'язання</t>
  </si>
  <si>
    <t>470</t>
  </si>
  <si>
    <t>Короткострокові зобов'язання та векселі</t>
  </si>
  <si>
    <t>480</t>
  </si>
  <si>
    <t>Інші зобов'язання</t>
  </si>
  <si>
    <t>490</t>
  </si>
  <si>
    <t>Зовнішні запозичення</t>
  </si>
  <si>
    <t>500</t>
  </si>
  <si>
    <t>510</t>
  </si>
  <si>
    <t>520</t>
  </si>
  <si>
    <t>530</t>
  </si>
  <si>
    <t>540</t>
  </si>
  <si>
    <t>Погашення</t>
  </si>
  <si>
    <t>550</t>
  </si>
  <si>
    <t>Внутрішні зобов'язання</t>
  </si>
  <si>
    <t>560</t>
  </si>
  <si>
    <t>570</t>
  </si>
  <si>
    <t>580</t>
  </si>
  <si>
    <t>590</t>
  </si>
  <si>
    <t>600</t>
  </si>
  <si>
    <t>Зовнішні зобов'язання</t>
  </si>
  <si>
    <t>610</t>
  </si>
  <si>
    <t>620</t>
  </si>
  <si>
    <t>630</t>
  </si>
  <si>
    <t>640</t>
  </si>
  <si>
    <t>650</t>
  </si>
  <si>
    <t>Коригування</t>
  </si>
  <si>
    <t>660</t>
  </si>
  <si>
    <t>Внутрішні зобов’язання</t>
  </si>
  <si>
    <t>670</t>
  </si>
  <si>
    <t>Зовнішні зобов’язання</t>
  </si>
  <si>
    <t>680</t>
  </si>
  <si>
    <t>Фінансування за активними операціями</t>
  </si>
  <si>
    <t>690</t>
  </si>
  <si>
    <t>Зміни обсягів депозитів і цінних паперів, що використовуються для управління ліквідністю</t>
  </si>
  <si>
    <t>700</t>
  </si>
  <si>
    <t>Повернення бюджетних коштів з депозитів, надходження внаслідок продажу/ пред'явлення цінних паперів</t>
  </si>
  <si>
    <t>710</t>
  </si>
  <si>
    <t>Розміщення бюджетних коштів на депозитах або придбання цінних паперів</t>
  </si>
  <si>
    <t>720</t>
  </si>
  <si>
    <t>Зміни обсягів бюджетних коштів</t>
  </si>
  <si>
    <t>730</t>
  </si>
  <si>
    <t>На початок періоду</t>
  </si>
  <si>
    <t>740</t>
  </si>
  <si>
    <t>На кінець періоду</t>
  </si>
  <si>
    <t>750</t>
  </si>
  <si>
    <t>Інші розрахунки</t>
  </si>
  <si>
    <t>760</t>
  </si>
  <si>
    <t>Кошти, що передаються із загального фонду бюджету до бюджету розвитку (спеціального фонду)</t>
  </si>
  <si>
    <t>770</t>
  </si>
  <si>
    <t>Фінансування за рахунок коштів єдиного казначейського рахунку</t>
  </si>
  <si>
    <t>780</t>
  </si>
  <si>
    <t>Зміни обсягів товарно-матеріальних цінностей</t>
  </si>
  <si>
    <t>790</t>
  </si>
  <si>
    <t>800</t>
  </si>
  <si>
    <t>810</t>
  </si>
  <si>
    <t>Фінансування – усього</t>
  </si>
  <si>
    <t>820</t>
  </si>
  <si>
    <t>за  2017 pік</t>
  </si>
  <si>
    <t>М.ГОРІШНІ ПЛАВНІ (ЗВЕДЕНИЙ БЮДЖЕТ М.ГОРІШНІ ПЛАВНІ)</t>
  </si>
  <si>
    <t>Періодичність: річна</t>
  </si>
  <si>
    <t>Начальник</t>
  </si>
  <si>
    <t>Начальник відділу-головний бухгалтер</t>
  </si>
  <si>
    <t>В.І.Забело</t>
  </si>
  <si>
    <t>Г.В.Білан</t>
  </si>
  <si>
    <r>
      <t>Наказ</t>
    </r>
    <r>
      <rPr>
        <sz val="11"/>
        <rFont val="Times New Roman CYR"/>
        <family val="1"/>
        <charset val="204"/>
      </rPr>
      <t xml:space="preserve"> Міністерства фінансів України від 30.01.2012 № 60 ( у редакції наказу Міністерства фінансів України від 30.12.2015р. №1267 
</t>
    </r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</si>
</sst>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23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50">
    <xf numFmtId="0" fontId="0" fillId="0" borderId="0" xfId="0"/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0" xfId="1" applyFont="1" applyAlignment="1" applyProtection="1">
      <alignment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justify" wrapText="1"/>
    </xf>
    <xf numFmtId="0" fontId="15" fillId="0" borderId="0" xfId="0" applyFont="1" applyFill="1" applyAlignment="1">
      <alignment horizontal="left" vertical="justify" wrapText="1"/>
    </xf>
    <xf numFmtId="0" fontId="16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justify" wrapText="1"/>
    </xf>
    <xf numFmtId="0" fontId="18" fillId="0" borderId="0" xfId="0" applyFont="1" applyFill="1" applyAlignment="1">
      <alignment horizontal="left" vertical="justify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justify" wrapText="1"/>
    </xf>
    <xf numFmtId="0" fontId="21" fillId="0" borderId="0" xfId="0" applyFont="1" applyFill="1" applyAlignment="1">
      <alignment horizontal="left" vertical="justify" wrapText="1"/>
    </xf>
    <xf numFmtId="0" fontId="22" fillId="0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4"/>
  <sheetViews>
    <sheetView tabSelected="1" topLeftCell="B94" zoomScale="75" workbookViewId="0">
      <selection activeCell="H103" sqref="A1:H103"/>
    </sheetView>
  </sheetViews>
  <sheetFormatPr defaultRowHeight="12.75"/>
  <cols>
    <col min="1" max="1" width="3.140625" style="6" hidden="1" customWidth="1"/>
    <col min="2" max="2" width="42.85546875" style="6" customWidth="1"/>
    <col min="3" max="3" width="10.42578125" style="7" customWidth="1"/>
    <col min="4" max="5" width="18" style="6" customWidth="1"/>
    <col min="6" max="6" width="20.140625" style="6" customWidth="1"/>
    <col min="7" max="7" width="16.5703125" style="6" customWidth="1"/>
    <col min="8" max="8" width="17.5703125" style="6" customWidth="1"/>
    <col min="9" max="16384" width="9.140625" style="6"/>
  </cols>
  <sheetData>
    <row r="1" spans="1:8" ht="21.6" customHeight="1">
      <c r="D1" s="8"/>
      <c r="E1" s="34"/>
      <c r="F1" s="35"/>
      <c r="G1" s="34" t="s">
        <v>9</v>
      </c>
      <c r="H1" s="35"/>
    </row>
    <row r="2" spans="1:8" ht="79.5" customHeight="1">
      <c r="D2" s="8"/>
      <c r="E2" s="36"/>
      <c r="F2" s="37"/>
      <c r="G2" s="47" t="s">
        <v>173</v>
      </c>
      <c r="H2" s="48"/>
    </row>
    <row r="3" spans="1:8" ht="22.9" customHeight="1">
      <c r="B3" s="7"/>
      <c r="D3" s="9"/>
      <c r="E3" s="38"/>
      <c r="F3" s="38"/>
      <c r="G3" s="38"/>
      <c r="H3" s="38"/>
    </row>
    <row r="4" spans="1:8" ht="27.75" customHeight="1">
      <c r="D4" s="7"/>
      <c r="E4" s="42"/>
      <c r="F4" s="43"/>
    </row>
    <row r="5" spans="1:8" ht="21.75" customHeight="1">
      <c r="B5" s="39" t="s">
        <v>5</v>
      </c>
      <c r="C5" s="39"/>
      <c r="D5" s="39"/>
      <c r="E5" s="39"/>
      <c r="F5" s="39"/>
      <c r="G5" s="39"/>
      <c r="H5" s="39"/>
    </row>
    <row r="6" spans="1:8" ht="18" customHeight="1">
      <c r="B6" s="40" t="s">
        <v>166</v>
      </c>
      <c r="C6" s="40"/>
      <c r="D6" s="40"/>
      <c r="E6" s="40"/>
      <c r="F6" s="40"/>
      <c r="G6" s="40"/>
      <c r="H6" s="40"/>
    </row>
    <row r="7" spans="1:8" ht="18" customHeight="1">
      <c r="B7" s="49" t="s">
        <v>167</v>
      </c>
      <c r="C7" s="49"/>
      <c r="D7" s="49"/>
      <c r="E7" s="49"/>
      <c r="F7" s="49"/>
      <c r="G7" s="49"/>
      <c r="H7" s="49"/>
    </row>
    <row r="8" spans="1:8">
      <c r="C8" s="41"/>
      <c r="D8" s="41"/>
    </row>
    <row r="9" spans="1:8">
      <c r="B9" s="6" t="s">
        <v>168</v>
      </c>
    </row>
    <row r="10" spans="1:8" ht="16.5" thickBot="1">
      <c r="B10" s="6" t="s">
        <v>4</v>
      </c>
      <c r="F10" s="11"/>
      <c r="H10" s="11" t="s">
        <v>6</v>
      </c>
    </row>
    <row r="11" spans="1:8" ht="40.5" customHeight="1">
      <c r="B11" s="44" t="s">
        <v>0</v>
      </c>
      <c r="C11" s="32" t="s">
        <v>1</v>
      </c>
      <c r="D11" s="32" t="s">
        <v>2</v>
      </c>
      <c r="E11" s="32" t="s">
        <v>3</v>
      </c>
      <c r="F11" s="32"/>
      <c r="G11" s="32" t="s">
        <v>12</v>
      </c>
      <c r="H11" s="33"/>
    </row>
    <row r="12" spans="1:8" ht="40.5" customHeight="1" thickBot="1">
      <c r="B12" s="45"/>
      <c r="C12" s="46"/>
      <c r="D12" s="46"/>
      <c r="E12" s="27" t="s">
        <v>10</v>
      </c>
      <c r="F12" s="27" t="s">
        <v>11</v>
      </c>
      <c r="G12" s="27" t="s">
        <v>10</v>
      </c>
      <c r="H12" s="28" t="s">
        <v>11</v>
      </c>
    </row>
    <row r="13" spans="1:8" s="10" customFormat="1" ht="15">
      <c r="B13" s="26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8" ht="15.75">
      <c r="A14" s="6">
        <v>1</v>
      </c>
      <c r="B14" s="24" t="s">
        <v>13</v>
      </c>
      <c r="C14" s="25" t="s">
        <v>14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</row>
    <row r="15" spans="1:8" ht="15.75">
      <c r="A15" s="6">
        <f t="shared" ref="A15:A78" si="0">A14+1</f>
        <v>2</v>
      </c>
      <c r="B15" s="24" t="s">
        <v>15</v>
      </c>
      <c r="C15" s="25" t="s">
        <v>16</v>
      </c>
      <c r="D15" s="29">
        <v>359627484.18000001</v>
      </c>
      <c r="E15" s="29">
        <v>18574107.280000001</v>
      </c>
      <c r="F15" s="29">
        <v>0</v>
      </c>
      <c r="G15" s="29">
        <v>378201591.45999998</v>
      </c>
      <c r="H15" s="29">
        <v>0</v>
      </c>
    </row>
    <row r="16" spans="1:8" ht="31.5">
      <c r="A16" s="6">
        <f t="shared" si="0"/>
        <v>3</v>
      </c>
      <c r="B16" s="24" t="s">
        <v>17</v>
      </c>
      <c r="C16" s="25" t="s">
        <v>18</v>
      </c>
      <c r="D16" s="29">
        <v>226595426.02000001</v>
      </c>
      <c r="E16" s="29">
        <v>0</v>
      </c>
      <c r="F16" s="29">
        <v>0</v>
      </c>
      <c r="G16" s="29">
        <v>226595426.02000001</v>
      </c>
      <c r="H16" s="29">
        <v>0</v>
      </c>
    </row>
    <row r="17" spans="1:8" ht="15.75">
      <c r="A17" s="6">
        <f t="shared" si="0"/>
        <v>4</v>
      </c>
      <c r="B17" s="24" t="s">
        <v>19</v>
      </c>
      <c r="C17" s="25" t="s">
        <v>20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</row>
    <row r="18" spans="1:8" ht="31.5">
      <c r="A18" s="6">
        <f t="shared" si="0"/>
        <v>5</v>
      </c>
      <c r="B18" s="24" t="s">
        <v>21</v>
      </c>
      <c r="C18" s="25" t="s">
        <v>22</v>
      </c>
      <c r="D18" s="29">
        <v>5121426.8600000003</v>
      </c>
      <c r="E18" s="29">
        <v>0</v>
      </c>
      <c r="F18" s="29">
        <v>0</v>
      </c>
      <c r="G18" s="29">
        <v>5121426.8600000003</v>
      </c>
      <c r="H18" s="29">
        <v>0</v>
      </c>
    </row>
    <row r="19" spans="1:8" ht="15.75">
      <c r="A19" s="6">
        <f t="shared" si="0"/>
        <v>6</v>
      </c>
      <c r="B19" s="24" t="s">
        <v>23</v>
      </c>
      <c r="C19" s="25" t="s">
        <v>24</v>
      </c>
      <c r="D19" s="29">
        <v>16743963.380000001</v>
      </c>
      <c r="E19" s="29">
        <v>0</v>
      </c>
      <c r="F19" s="29">
        <v>0</v>
      </c>
      <c r="G19" s="29">
        <v>16743963.380000001</v>
      </c>
      <c r="H19" s="29">
        <v>0</v>
      </c>
    </row>
    <row r="20" spans="1:8" ht="31.5">
      <c r="A20" s="6">
        <f t="shared" si="0"/>
        <v>7</v>
      </c>
      <c r="B20" s="24" t="s">
        <v>25</v>
      </c>
      <c r="C20" s="25" t="s">
        <v>26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</row>
    <row r="21" spans="1:8" ht="15.75">
      <c r="A21" s="6">
        <f t="shared" si="0"/>
        <v>8</v>
      </c>
      <c r="B21" s="24" t="s">
        <v>27</v>
      </c>
      <c r="C21" s="25" t="s">
        <v>28</v>
      </c>
      <c r="D21" s="29">
        <v>110303924.75</v>
      </c>
      <c r="E21" s="29">
        <v>0</v>
      </c>
      <c r="F21" s="29">
        <v>0</v>
      </c>
      <c r="G21" s="29">
        <v>110303924.75</v>
      </c>
      <c r="H21" s="29">
        <v>0</v>
      </c>
    </row>
    <row r="22" spans="1:8" ht="15.75">
      <c r="A22" s="6">
        <f t="shared" si="0"/>
        <v>9</v>
      </c>
      <c r="B22" s="24" t="s">
        <v>29</v>
      </c>
      <c r="C22" s="25" t="s">
        <v>30</v>
      </c>
      <c r="D22" s="29">
        <v>862743.17</v>
      </c>
      <c r="E22" s="29">
        <v>18574107.280000001</v>
      </c>
      <c r="F22" s="29">
        <v>0</v>
      </c>
      <c r="G22" s="29">
        <v>19436850.449999999</v>
      </c>
      <c r="H22" s="29">
        <v>0</v>
      </c>
    </row>
    <row r="23" spans="1:8" ht="15.75">
      <c r="A23" s="6">
        <f t="shared" si="0"/>
        <v>10</v>
      </c>
      <c r="B23" s="24" t="s">
        <v>31</v>
      </c>
      <c r="C23" s="25" t="s">
        <v>32</v>
      </c>
      <c r="D23" s="29">
        <v>16406646.85</v>
      </c>
      <c r="E23" s="29">
        <v>18064349.030000001</v>
      </c>
      <c r="F23" s="29">
        <v>0</v>
      </c>
      <c r="G23" s="29">
        <v>34470995.880000003</v>
      </c>
      <c r="H23" s="29">
        <v>0</v>
      </c>
    </row>
    <row r="24" spans="1:8" ht="31.5">
      <c r="A24" s="6">
        <f t="shared" si="0"/>
        <v>11</v>
      </c>
      <c r="B24" s="24" t="s">
        <v>33</v>
      </c>
      <c r="C24" s="25" t="s">
        <v>34</v>
      </c>
      <c r="D24" s="29">
        <v>12230281.960000001</v>
      </c>
      <c r="E24" s="29">
        <v>625260</v>
      </c>
      <c r="F24" s="29">
        <v>0</v>
      </c>
      <c r="G24" s="29">
        <v>12855541.960000001</v>
      </c>
      <c r="H24" s="29">
        <v>0</v>
      </c>
    </row>
    <row r="25" spans="1:8" ht="47.25">
      <c r="A25" s="6">
        <f t="shared" si="0"/>
        <v>12</v>
      </c>
      <c r="B25" s="24" t="s">
        <v>35</v>
      </c>
      <c r="C25" s="25" t="s">
        <v>36</v>
      </c>
      <c r="D25" s="29">
        <v>3838595.89</v>
      </c>
      <c r="E25" s="29">
        <v>0</v>
      </c>
      <c r="F25" s="29">
        <v>0</v>
      </c>
      <c r="G25" s="29">
        <v>3838595.89</v>
      </c>
      <c r="H25" s="29">
        <v>0</v>
      </c>
    </row>
    <row r="26" spans="1:8" ht="15.75">
      <c r="A26" s="6">
        <f t="shared" si="0"/>
        <v>13</v>
      </c>
      <c r="B26" s="24" t="s">
        <v>37</v>
      </c>
      <c r="C26" s="25" t="s">
        <v>38</v>
      </c>
      <c r="D26" s="29">
        <v>337769</v>
      </c>
      <c r="E26" s="29">
        <v>97372.28</v>
      </c>
      <c r="F26" s="29">
        <v>0</v>
      </c>
      <c r="G26" s="29">
        <v>435141.28</v>
      </c>
      <c r="H26" s="29">
        <v>0</v>
      </c>
    </row>
    <row r="27" spans="1:8" ht="15.75">
      <c r="A27" s="6">
        <f t="shared" si="0"/>
        <v>14</v>
      </c>
      <c r="B27" s="24" t="s">
        <v>39</v>
      </c>
      <c r="C27" s="25" t="s">
        <v>40</v>
      </c>
      <c r="D27" s="29">
        <v>0</v>
      </c>
      <c r="E27" s="29">
        <v>17341716.75</v>
      </c>
      <c r="F27" s="29">
        <v>0</v>
      </c>
      <c r="G27" s="29">
        <v>17341716.75</v>
      </c>
      <c r="H27" s="29">
        <v>0</v>
      </c>
    </row>
    <row r="28" spans="1:8" ht="15.75">
      <c r="A28" s="6">
        <f t="shared" si="0"/>
        <v>15</v>
      </c>
      <c r="B28" s="24" t="s">
        <v>41</v>
      </c>
      <c r="C28" s="25" t="s">
        <v>42</v>
      </c>
      <c r="D28" s="29">
        <v>0</v>
      </c>
      <c r="E28" s="29">
        <v>813511.85</v>
      </c>
      <c r="F28" s="29">
        <v>0</v>
      </c>
      <c r="G28" s="29">
        <v>813511.85</v>
      </c>
      <c r="H28" s="29">
        <v>0</v>
      </c>
    </row>
    <row r="29" spans="1:8" ht="31.5">
      <c r="A29" s="6">
        <f t="shared" si="0"/>
        <v>16</v>
      </c>
      <c r="B29" s="24" t="s">
        <v>43</v>
      </c>
      <c r="C29" s="25" t="s">
        <v>44</v>
      </c>
      <c r="D29" s="29">
        <v>0</v>
      </c>
      <c r="E29" s="29">
        <v>667318</v>
      </c>
      <c r="F29" s="29">
        <v>0</v>
      </c>
      <c r="G29" s="29">
        <v>667318</v>
      </c>
      <c r="H29" s="29">
        <v>0</v>
      </c>
    </row>
    <row r="30" spans="1:8" ht="31.5">
      <c r="A30" s="6">
        <f t="shared" si="0"/>
        <v>17</v>
      </c>
      <c r="B30" s="24" t="s">
        <v>45</v>
      </c>
      <c r="C30" s="25" t="s">
        <v>46</v>
      </c>
      <c r="D30" s="29">
        <v>0</v>
      </c>
      <c r="E30" s="29">
        <v>146193.85</v>
      </c>
      <c r="F30" s="29">
        <v>0</v>
      </c>
      <c r="G30" s="29">
        <v>146193.85</v>
      </c>
      <c r="H30" s="29">
        <v>0</v>
      </c>
    </row>
    <row r="31" spans="1:8" ht="15.75">
      <c r="A31" s="6">
        <f t="shared" si="0"/>
        <v>18</v>
      </c>
      <c r="B31" s="24" t="s">
        <v>47</v>
      </c>
      <c r="C31" s="25" t="s">
        <v>48</v>
      </c>
      <c r="D31" s="29">
        <v>275165475.36000001</v>
      </c>
      <c r="E31" s="29">
        <v>5851600.2400000002</v>
      </c>
      <c r="F31" s="29">
        <v>0</v>
      </c>
      <c r="G31" s="29">
        <v>281017075.60000002</v>
      </c>
      <c r="H31" s="29">
        <v>0</v>
      </c>
    </row>
    <row r="32" spans="1:8" ht="15.75">
      <c r="A32" s="6">
        <f t="shared" si="0"/>
        <v>19</v>
      </c>
      <c r="B32" s="24" t="s">
        <v>49</v>
      </c>
      <c r="C32" s="25" t="s">
        <v>50</v>
      </c>
      <c r="D32" s="29">
        <v>275165475.36000001</v>
      </c>
      <c r="E32" s="29">
        <v>5851600.2400000002</v>
      </c>
      <c r="F32" s="29">
        <v>0</v>
      </c>
      <c r="G32" s="29">
        <v>281017075.60000002</v>
      </c>
      <c r="H32" s="29">
        <v>0</v>
      </c>
    </row>
    <row r="33" spans="1:8" ht="31.5">
      <c r="A33" s="6">
        <f t="shared" si="0"/>
        <v>20</v>
      </c>
      <c r="B33" s="24" t="s">
        <v>51</v>
      </c>
      <c r="C33" s="25" t="s">
        <v>52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</row>
    <row r="34" spans="1:8" ht="15.75">
      <c r="A34" s="6">
        <f t="shared" si="0"/>
        <v>21</v>
      </c>
      <c r="B34" s="24" t="s">
        <v>53</v>
      </c>
      <c r="C34" s="25" t="s">
        <v>54</v>
      </c>
      <c r="D34" s="29">
        <v>0</v>
      </c>
      <c r="E34" s="29">
        <v>1764144.23</v>
      </c>
      <c r="F34" s="29">
        <v>0</v>
      </c>
      <c r="G34" s="29">
        <v>1764144.23</v>
      </c>
      <c r="H34" s="29">
        <v>0</v>
      </c>
    </row>
    <row r="35" spans="1:8" ht="63">
      <c r="A35" s="6">
        <f t="shared" si="0"/>
        <v>22</v>
      </c>
      <c r="B35" s="24" t="s">
        <v>55</v>
      </c>
      <c r="C35" s="25" t="s">
        <v>56</v>
      </c>
      <c r="D35" s="29">
        <v>0</v>
      </c>
      <c r="E35" s="29">
        <v>1764144.23</v>
      </c>
      <c r="F35" s="29">
        <v>0</v>
      </c>
      <c r="G35" s="29">
        <v>1764144.23</v>
      </c>
      <c r="H35" s="29">
        <v>0</v>
      </c>
    </row>
    <row r="36" spans="1:8" ht="15.75">
      <c r="A36" s="6">
        <f t="shared" si="0"/>
        <v>23</v>
      </c>
      <c r="B36" s="24" t="s">
        <v>57</v>
      </c>
      <c r="C36" s="25" t="s">
        <v>58</v>
      </c>
      <c r="D36" s="29">
        <v>651199606.38999999</v>
      </c>
      <c r="E36" s="29">
        <v>45067712.630000003</v>
      </c>
      <c r="F36" s="29">
        <v>0</v>
      </c>
      <c r="G36" s="29">
        <v>696267319.01999998</v>
      </c>
      <c r="H36" s="29">
        <v>0</v>
      </c>
    </row>
    <row r="37" spans="1:8" ht="15.75">
      <c r="A37" s="6">
        <f t="shared" si="0"/>
        <v>24</v>
      </c>
      <c r="B37" s="24" t="s">
        <v>59</v>
      </c>
      <c r="C37" s="25" t="s">
        <v>14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</row>
    <row r="38" spans="1:8" ht="15.75">
      <c r="A38" s="6">
        <f t="shared" si="0"/>
        <v>25</v>
      </c>
      <c r="B38" s="24" t="s">
        <v>60</v>
      </c>
      <c r="C38" s="25" t="s">
        <v>61</v>
      </c>
      <c r="D38" s="29">
        <v>47062339.520000003</v>
      </c>
      <c r="E38" s="29">
        <v>2528668.79</v>
      </c>
      <c r="F38" s="29">
        <v>0</v>
      </c>
      <c r="G38" s="29">
        <v>49591008.310000002</v>
      </c>
      <c r="H38" s="29">
        <v>0</v>
      </c>
    </row>
    <row r="39" spans="1:8" ht="15.75">
      <c r="A39" s="6">
        <f t="shared" si="0"/>
        <v>26</v>
      </c>
      <c r="B39" s="24" t="s">
        <v>62</v>
      </c>
      <c r="C39" s="25" t="s">
        <v>63</v>
      </c>
      <c r="D39" s="29">
        <v>143574527.74000001</v>
      </c>
      <c r="E39" s="29">
        <v>18922228.27</v>
      </c>
      <c r="F39" s="29">
        <v>0</v>
      </c>
      <c r="G39" s="29">
        <v>162496756.00999999</v>
      </c>
      <c r="H39" s="29">
        <v>0</v>
      </c>
    </row>
    <row r="40" spans="1:8" ht="15.75">
      <c r="A40" s="6">
        <f t="shared" si="0"/>
        <v>27</v>
      </c>
      <c r="B40" s="24" t="s">
        <v>64</v>
      </c>
      <c r="C40" s="25" t="s">
        <v>65</v>
      </c>
      <c r="D40" s="29">
        <v>85434421.099999994</v>
      </c>
      <c r="E40" s="29">
        <v>17648564.23</v>
      </c>
      <c r="F40" s="29">
        <v>0</v>
      </c>
      <c r="G40" s="29">
        <v>103082985.33</v>
      </c>
      <c r="H40" s="29">
        <v>0</v>
      </c>
    </row>
    <row r="41" spans="1:8" ht="31.5">
      <c r="A41" s="6">
        <f t="shared" si="0"/>
        <v>28</v>
      </c>
      <c r="B41" s="24" t="s">
        <v>66</v>
      </c>
      <c r="C41" s="25" t="s">
        <v>67</v>
      </c>
      <c r="D41" s="29">
        <v>190915416.83000001</v>
      </c>
      <c r="E41" s="29">
        <v>564481.41</v>
      </c>
      <c r="F41" s="29">
        <v>0</v>
      </c>
      <c r="G41" s="29">
        <v>191479898.24000001</v>
      </c>
      <c r="H41" s="29">
        <v>0</v>
      </c>
    </row>
    <row r="42" spans="1:8" ht="15.75">
      <c r="A42" s="6">
        <f t="shared" si="0"/>
        <v>29</v>
      </c>
      <c r="B42" s="24" t="s">
        <v>68</v>
      </c>
      <c r="C42" s="25" t="s">
        <v>69</v>
      </c>
      <c r="D42" s="29">
        <v>13754892.960000001</v>
      </c>
      <c r="E42" s="29">
        <v>1844873.86</v>
      </c>
      <c r="F42" s="29">
        <v>0</v>
      </c>
      <c r="G42" s="29">
        <v>15599766.82</v>
      </c>
      <c r="H42" s="29">
        <v>0</v>
      </c>
    </row>
    <row r="43" spans="1:8" ht="15.75">
      <c r="A43" s="6">
        <f t="shared" si="0"/>
        <v>30</v>
      </c>
      <c r="B43" s="24" t="s">
        <v>70</v>
      </c>
      <c r="C43" s="25" t="s">
        <v>71</v>
      </c>
      <c r="D43" s="29">
        <v>14074681.779999999</v>
      </c>
      <c r="E43" s="29">
        <v>3169319.25</v>
      </c>
      <c r="F43" s="29">
        <v>0</v>
      </c>
      <c r="G43" s="29">
        <v>17244001.030000001</v>
      </c>
      <c r="H43" s="29">
        <v>0</v>
      </c>
    </row>
    <row r="44" spans="1:8" ht="15.75">
      <c r="A44" s="6">
        <f t="shared" si="0"/>
        <v>31</v>
      </c>
      <c r="B44" s="24" t="s">
        <v>72</v>
      </c>
      <c r="C44" s="25" t="s">
        <v>73</v>
      </c>
      <c r="D44" s="29">
        <v>30556235.370000001</v>
      </c>
      <c r="E44" s="29">
        <v>14406546.220000001</v>
      </c>
      <c r="F44" s="29">
        <v>0</v>
      </c>
      <c r="G44" s="29">
        <v>44962781.590000004</v>
      </c>
      <c r="H44" s="29">
        <v>0</v>
      </c>
    </row>
    <row r="45" spans="1:8" ht="15.75">
      <c r="A45" s="6">
        <f t="shared" si="0"/>
        <v>32</v>
      </c>
      <c r="B45" s="24" t="s">
        <v>74</v>
      </c>
      <c r="C45" s="25" t="s">
        <v>75</v>
      </c>
      <c r="D45" s="29">
        <v>0</v>
      </c>
      <c r="E45" s="29">
        <v>24644451.489999998</v>
      </c>
      <c r="F45" s="29">
        <v>0</v>
      </c>
      <c r="G45" s="29">
        <v>24644451.489999998</v>
      </c>
      <c r="H45" s="29">
        <v>0</v>
      </c>
    </row>
    <row r="46" spans="1:8" ht="31.5">
      <c r="A46" s="6">
        <f t="shared" si="0"/>
        <v>33</v>
      </c>
      <c r="B46" s="24" t="s">
        <v>76</v>
      </c>
      <c r="C46" s="25" t="s">
        <v>77</v>
      </c>
      <c r="D46" s="29">
        <v>399857.5</v>
      </c>
      <c r="E46" s="29">
        <v>0</v>
      </c>
      <c r="F46" s="29">
        <v>0</v>
      </c>
      <c r="G46" s="29">
        <v>399857.5</v>
      </c>
      <c r="H46" s="29">
        <v>0</v>
      </c>
    </row>
    <row r="47" spans="1:8" ht="31.5">
      <c r="A47" s="6">
        <f t="shared" si="0"/>
        <v>34</v>
      </c>
      <c r="B47" s="24" t="s">
        <v>78</v>
      </c>
      <c r="C47" s="25" t="s">
        <v>79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</row>
    <row r="48" spans="1:8" ht="15.75">
      <c r="A48" s="6">
        <f t="shared" si="0"/>
        <v>35</v>
      </c>
      <c r="B48" s="24" t="s">
        <v>80</v>
      </c>
      <c r="C48" s="25" t="s">
        <v>81</v>
      </c>
      <c r="D48" s="29">
        <v>952500</v>
      </c>
      <c r="E48" s="29">
        <v>0</v>
      </c>
      <c r="F48" s="29">
        <v>0</v>
      </c>
      <c r="G48" s="29">
        <v>952500</v>
      </c>
      <c r="H48" s="29">
        <v>0</v>
      </c>
    </row>
    <row r="49" spans="1:8" ht="31.5">
      <c r="A49" s="6">
        <f t="shared" si="0"/>
        <v>36</v>
      </c>
      <c r="B49" s="24" t="s">
        <v>82</v>
      </c>
      <c r="C49" s="25" t="s">
        <v>83</v>
      </c>
      <c r="D49" s="29">
        <v>331952.03000000003</v>
      </c>
      <c r="E49" s="29">
        <v>6417.18</v>
      </c>
      <c r="F49" s="29">
        <v>0</v>
      </c>
      <c r="G49" s="29">
        <v>338369.21</v>
      </c>
      <c r="H49" s="29">
        <v>0</v>
      </c>
    </row>
    <row r="50" spans="1:8" ht="31.5">
      <c r="A50" s="6">
        <f t="shared" si="0"/>
        <v>37</v>
      </c>
      <c r="B50" s="24" t="s">
        <v>84</v>
      </c>
      <c r="C50" s="25" t="s">
        <v>85</v>
      </c>
      <c r="D50" s="29">
        <v>46822.65</v>
      </c>
      <c r="E50" s="29">
        <v>28606515.809999999</v>
      </c>
      <c r="F50" s="29">
        <v>0</v>
      </c>
      <c r="G50" s="29">
        <v>28653338.460000001</v>
      </c>
      <c r="H50" s="29">
        <v>0</v>
      </c>
    </row>
    <row r="51" spans="1:8" ht="31.5">
      <c r="A51" s="6">
        <f t="shared" si="0"/>
        <v>38</v>
      </c>
      <c r="B51" s="24" t="s">
        <v>86</v>
      </c>
      <c r="C51" s="25" t="s">
        <v>87</v>
      </c>
      <c r="D51" s="29">
        <v>0</v>
      </c>
      <c r="E51" s="29">
        <v>877765.22</v>
      </c>
      <c r="F51" s="29">
        <v>0</v>
      </c>
      <c r="G51" s="29">
        <v>877765.22</v>
      </c>
      <c r="H51" s="29">
        <v>0</v>
      </c>
    </row>
    <row r="52" spans="1:8" ht="31.5">
      <c r="A52" s="6">
        <f t="shared" si="0"/>
        <v>39</v>
      </c>
      <c r="B52" s="24" t="s">
        <v>88</v>
      </c>
      <c r="C52" s="25" t="s">
        <v>89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</row>
    <row r="53" spans="1:8" ht="15.75">
      <c r="A53" s="6">
        <f t="shared" si="0"/>
        <v>40</v>
      </c>
      <c r="B53" s="24" t="s">
        <v>90</v>
      </c>
      <c r="C53" s="25" t="s">
        <v>91</v>
      </c>
      <c r="D53" s="29">
        <v>41275061.240000002</v>
      </c>
      <c r="E53" s="29">
        <v>2370331.65</v>
      </c>
      <c r="F53" s="29">
        <v>0</v>
      </c>
      <c r="G53" s="29">
        <v>43645392.890000001</v>
      </c>
      <c r="H53" s="29">
        <v>0</v>
      </c>
    </row>
    <row r="54" spans="1:8" ht="15.75">
      <c r="A54" s="6">
        <f t="shared" si="0"/>
        <v>41</v>
      </c>
      <c r="B54" s="24" t="s">
        <v>92</v>
      </c>
      <c r="C54" s="25" t="s">
        <v>93</v>
      </c>
      <c r="D54" s="29">
        <v>72223.009999999995</v>
      </c>
      <c r="E54" s="29">
        <v>0</v>
      </c>
      <c r="F54" s="29">
        <v>0</v>
      </c>
      <c r="G54" s="29">
        <v>72223.009999999995</v>
      </c>
      <c r="H54" s="29">
        <v>0</v>
      </c>
    </row>
    <row r="55" spans="1:8" ht="15.75">
      <c r="A55" s="6">
        <f t="shared" si="0"/>
        <v>42</v>
      </c>
      <c r="B55" s="24" t="s">
        <v>53</v>
      </c>
      <c r="C55" s="25" t="s">
        <v>94</v>
      </c>
      <c r="D55" s="29">
        <v>0</v>
      </c>
      <c r="E55" s="29">
        <v>39245516.170000002</v>
      </c>
      <c r="F55" s="29">
        <v>0</v>
      </c>
      <c r="G55" s="29">
        <v>39245516.170000002</v>
      </c>
      <c r="H55" s="29">
        <v>0</v>
      </c>
    </row>
    <row r="56" spans="1:8" ht="31.5">
      <c r="A56" s="6">
        <f t="shared" si="0"/>
        <v>43</v>
      </c>
      <c r="B56" s="24" t="s">
        <v>95</v>
      </c>
      <c r="C56" s="25" t="s">
        <v>96</v>
      </c>
      <c r="D56" s="29">
        <v>568450931.73000002</v>
      </c>
      <c r="E56" s="29">
        <v>154835679.55000001</v>
      </c>
      <c r="F56" s="29">
        <v>0</v>
      </c>
      <c r="G56" s="29">
        <v>723286611.27999997</v>
      </c>
      <c r="H56" s="29">
        <v>0</v>
      </c>
    </row>
    <row r="57" spans="1:8" ht="15.75">
      <c r="A57" s="6">
        <f t="shared" si="0"/>
        <v>44</v>
      </c>
      <c r="B57" s="24" t="s">
        <v>97</v>
      </c>
      <c r="C57" s="25" t="s">
        <v>98</v>
      </c>
      <c r="D57" s="29">
        <v>82748674.659999996</v>
      </c>
      <c r="E57" s="29">
        <v>-109767966.92</v>
      </c>
      <c r="F57" s="29">
        <v>0</v>
      </c>
      <c r="G57" s="29">
        <v>-27019292.260000002</v>
      </c>
      <c r="H57" s="29">
        <v>0</v>
      </c>
    </row>
    <row r="58" spans="1:8" ht="15.75">
      <c r="A58" s="6">
        <f t="shared" si="0"/>
        <v>45</v>
      </c>
      <c r="B58" s="24" t="s">
        <v>99</v>
      </c>
      <c r="C58" s="25" t="s">
        <v>14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</row>
    <row r="59" spans="1:8" ht="15.75">
      <c r="A59" s="6">
        <f t="shared" si="0"/>
        <v>46</v>
      </c>
      <c r="B59" s="24" t="s">
        <v>100</v>
      </c>
      <c r="C59" s="25" t="s">
        <v>101</v>
      </c>
      <c r="D59" s="29">
        <v>0</v>
      </c>
      <c r="E59" s="29">
        <v>-1308845.3600000001</v>
      </c>
      <c r="F59" s="29">
        <v>0</v>
      </c>
      <c r="G59" s="29">
        <v>-1308845.3600000001</v>
      </c>
      <c r="H59" s="29">
        <v>0</v>
      </c>
    </row>
    <row r="60" spans="1:8" ht="15.75">
      <c r="A60" s="6">
        <f t="shared" si="0"/>
        <v>47</v>
      </c>
      <c r="B60" s="24" t="s">
        <v>102</v>
      </c>
      <c r="C60" s="25" t="s">
        <v>103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</row>
    <row r="61" spans="1:8" ht="15.75">
      <c r="A61" s="6">
        <f t="shared" si="0"/>
        <v>48</v>
      </c>
      <c r="B61" s="24" t="s">
        <v>104</v>
      </c>
      <c r="C61" s="25" t="s">
        <v>105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</row>
    <row r="62" spans="1:8" ht="15.75">
      <c r="A62" s="6">
        <f t="shared" si="0"/>
        <v>49</v>
      </c>
      <c r="B62" s="24" t="s">
        <v>106</v>
      </c>
      <c r="C62" s="25" t="s">
        <v>107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</row>
    <row r="63" spans="1:8" ht="15.75">
      <c r="A63" s="6">
        <f t="shared" si="0"/>
        <v>50</v>
      </c>
      <c r="B63" s="24" t="s">
        <v>108</v>
      </c>
      <c r="C63" s="25" t="s">
        <v>109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</row>
    <row r="64" spans="1:8" ht="15.75">
      <c r="A64" s="6">
        <f t="shared" si="0"/>
        <v>51</v>
      </c>
      <c r="B64" s="24" t="s">
        <v>110</v>
      </c>
      <c r="C64" s="25" t="s">
        <v>111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</row>
    <row r="65" spans="1:8" ht="15.75">
      <c r="A65" s="6">
        <f t="shared" si="0"/>
        <v>52</v>
      </c>
      <c r="B65" s="24" t="s">
        <v>112</v>
      </c>
      <c r="C65" s="25" t="s">
        <v>113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</row>
    <row r="66" spans="1:8" ht="15.75">
      <c r="A66" s="6">
        <f t="shared" si="0"/>
        <v>53</v>
      </c>
      <c r="B66" s="24" t="s">
        <v>114</v>
      </c>
      <c r="C66" s="25" t="s">
        <v>115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</row>
    <row r="67" spans="1:8" ht="15.75">
      <c r="A67" s="6">
        <f t="shared" si="0"/>
        <v>54</v>
      </c>
      <c r="B67" s="24" t="s">
        <v>106</v>
      </c>
      <c r="C67" s="25" t="s">
        <v>116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</row>
    <row r="68" spans="1:8" ht="15.75">
      <c r="A68" s="6">
        <f t="shared" si="0"/>
        <v>55</v>
      </c>
      <c r="B68" s="24" t="s">
        <v>108</v>
      </c>
      <c r="C68" s="25" t="s">
        <v>117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</row>
    <row r="69" spans="1:8" ht="15.75">
      <c r="A69" s="6">
        <f t="shared" si="0"/>
        <v>56</v>
      </c>
      <c r="B69" s="24" t="s">
        <v>110</v>
      </c>
      <c r="C69" s="25" t="s">
        <v>118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</row>
    <row r="70" spans="1:8" ht="15.75">
      <c r="A70" s="6">
        <f t="shared" si="0"/>
        <v>57</v>
      </c>
      <c r="B70" s="24" t="s">
        <v>112</v>
      </c>
      <c r="C70" s="25" t="s">
        <v>119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</row>
    <row r="71" spans="1:8" ht="15.75">
      <c r="A71" s="6">
        <f t="shared" si="0"/>
        <v>58</v>
      </c>
      <c r="B71" s="24" t="s">
        <v>120</v>
      </c>
      <c r="C71" s="25" t="s">
        <v>121</v>
      </c>
      <c r="D71" s="29">
        <v>0</v>
      </c>
      <c r="E71" s="29">
        <v>-1308845.3600000001</v>
      </c>
      <c r="F71" s="29">
        <v>0</v>
      </c>
      <c r="G71" s="29">
        <v>-1308845.3600000001</v>
      </c>
      <c r="H71" s="29">
        <v>0</v>
      </c>
    </row>
    <row r="72" spans="1:8" ht="15.75">
      <c r="A72" s="6">
        <f t="shared" si="0"/>
        <v>59</v>
      </c>
      <c r="B72" s="24" t="s">
        <v>122</v>
      </c>
      <c r="C72" s="25" t="s">
        <v>123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</row>
    <row r="73" spans="1:8" ht="15.75">
      <c r="A73" s="6">
        <f t="shared" si="0"/>
        <v>60</v>
      </c>
      <c r="B73" s="24" t="s">
        <v>106</v>
      </c>
      <c r="C73" s="25" t="s">
        <v>124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</row>
    <row r="74" spans="1:8" ht="15.75">
      <c r="A74" s="6">
        <f t="shared" si="0"/>
        <v>61</v>
      </c>
      <c r="B74" s="24" t="s">
        <v>108</v>
      </c>
      <c r="C74" s="25" t="s">
        <v>125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</row>
    <row r="75" spans="1:8" ht="15.75">
      <c r="A75" s="6">
        <f t="shared" si="0"/>
        <v>62</v>
      </c>
      <c r="B75" s="24" t="s">
        <v>110</v>
      </c>
      <c r="C75" s="25" t="s">
        <v>126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</row>
    <row r="76" spans="1:8" ht="15.75">
      <c r="A76" s="6">
        <f t="shared" si="0"/>
        <v>63</v>
      </c>
      <c r="B76" s="24" t="s">
        <v>112</v>
      </c>
      <c r="C76" s="25" t="s">
        <v>127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</row>
    <row r="77" spans="1:8" ht="15.75">
      <c r="A77" s="6">
        <f t="shared" si="0"/>
        <v>64</v>
      </c>
      <c r="B77" s="24" t="s">
        <v>128</v>
      </c>
      <c r="C77" s="25" t="s">
        <v>129</v>
      </c>
      <c r="D77" s="29">
        <v>0</v>
      </c>
      <c r="E77" s="29">
        <v>-1308845.3600000001</v>
      </c>
      <c r="F77" s="29">
        <v>0</v>
      </c>
      <c r="G77" s="29">
        <v>-1308845.3600000001</v>
      </c>
      <c r="H77" s="29">
        <v>0</v>
      </c>
    </row>
    <row r="78" spans="1:8" ht="15.75">
      <c r="A78" s="6">
        <f t="shared" si="0"/>
        <v>65</v>
      </c>
      <c r="B78" s="24" t="s">
        <v>106</v>
      </c>
      <c r="C78" s="25" t="s">
        <v>130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</row>
    <row r="79" spans="1:8" ht="15.75">
      <c r="A79" s="6">
        <f t="shared" ref="A79:A98" si="1">A78+1</f>
        <v>66</v>
      </c>
      <c r="B79" s="24" t="s">
        <v>108</v>
      </c>
      <c r="C79" s="25" t="s">
        <v>131</v>
      </c>
      <c r="D79" s="29">
        <v>0</v>
      </c>
      <c r="E79" s="29">
        <v>-1308845.3600000001</v>
      </c>
      <c r="F79" s="29">
        <v>0</v>
      </c>
      <c r="G79" s="29">
        <v>-1308845.3600000001</v>
      </c>
      <c r="H79" s="29">
        <v>0</v>
      </c>
    </row>
    <row r="80" spans="1:8" ht="15.75">
      <c r="A80" s="6">
        <f t="shared" si="1"/>
        <v>67</v>
      </c>
      <c r="B80" s="24" t="s">
        <v>110</v>
      </c>
      <c r="C80" s="25" t="s">
        <v>132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</row>
    <row r="81" spans="1:8" ht="15.75">
      <c r="A81" s="6">
        <f t="shared" si="1"/>
        <v>68</v>
      </c>
      <c r="B81" s="24" t="s">
        <v>112</v>
      </c>
      <c r="C81" s="25" t="s">
        <v>133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</row>
    <row r="82" spans="1:8" ht="15.75">
      <c r="A82" s="6">
        <f t="shared" si="1"/>
        <v>69</v>
      </c>
      <c r="B82" s="24" t="s">
        <v>134</v>
      </c>
      <c r="C82" s="25" t="s">
        <v>135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</row>
    <row r="83" spans="1:8" ht="15.75">
      <c r="A83" s="6">
        <f t="shared" si="1"/>
        <v>70</v>
      </c>
      <c r="B83" s="24" t="s">
        <v>136</v>
      </c>
      <c r="C83" s="25" t="s">
        <v>137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</row>
    <row r="84" spans="1:8" ht="15.75">
      <c r="A84" s="6">
        <f t="shared" si="1"/>
        <v>71</v>
      </c>
      <c r="B84" s="24" t="s">
        <v>138</v>
      </c>
      <c r="C84" s="25" t="s">
        <v>139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</row>
    <row r="85" spans="1:8" ht="15.75">
      <c r="A85" s="6">
        <f t="shared" si="1"/>
        <v>72</v>
      </c>
      <c r="B85" s="24" t="s">
        <v>140</v>
      </c>
      <c r="C85" s="25" t="s">
        <v>141</v>
      </c>
      <c r="D85" s="29">
        <v>-82748674.659999996</v>
      </c>
      <c r="E85" s="29">
        <v>111076812.28</v>
      </c>
      <c r="F85" s="29">
        <v>0</v>
      </c>
      <c r="G85" s="29">
        <v>28328137.620000001</v>
      </c>
      <c r="H85" s="29">
        <v>0</v>
      </c>
    </row>
    <row r="86" spans="1:8" ht="47.25">
      <c r="A86" s="6">
        <f t="shared" si="1"/>
        <v>73</v>
      </c>
      <c r="B86" s="24" t="s">
        <v>142</v>
      </c>
      <c r="C86" s="25" t="s">
        <v>143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</row>
    <row r="87" spans="1:8" ht="47.25">
      <c r="A87" s="6">
        <f t="shared" si="1"/>
        <v>74</v>
      </c>
      <c r="B87" s="24" t="s">
        <v>144</v>
      </c>
      <c r="C87" s="25" t="s">
        <v>145</v>
      </c>
      <c r="D87" s="29">
        <v>87571272.480000004</v>
      </c>
      <c r="E87" s="29">
        <v>56639355.340000004</v>
      </c>
      <c r="F87" s="29">
        <v>0</v>
      </c>
      <c r="G87" s="29">
        <v>144210627.81999999</v>
      </c>
      <c r="H87" s="29">
        <v>0</v>
      </c>
    </row>
    <row r="88" spans="1:8" ht="31.5">
      <c r="A88" s="6">
        <f t="shared" si="1"/>
        <v>75</v>
      </c>
      <c r="B88" s="24" t="s">
        <v>146</v>
      </c>
      <c r="C88" s="25" t="s">
        <v>147</v>
      </c>
      <c r="D88" s="29">
        <v>-87571272.480000004</v>
      </c>
      <c r="E88" s="29">
        <v>-56639355.340000004</v>
      </c>
      <c r="F88" s="29">
        <v>0</v>
      </c>
      <c r="G88" s="29">
        <v>-144210627.81999999</v>
      </c>
      <c r="H88" s="29">
        <v>0</v>
      </c>
    </row>
    <row r="89" spans="1:8" ht="15.75">
      <c r="A89" s="6">
        <f t="shared" si="1"/>
        <v>76</v>
      </c>
      <c r="B89" s="24" t="s">
        <v>148</v>
      </c>
      <c r="C89" s="25" t="s">
        <v>149</v>
      </c>
      <c r="D89" s="29">
        <v>-82748674.659999996</v>
      </c>
      <c r="E89" s="29">
        <v>111076812.28</v>
      </c>
      <c r="F89" s="29">
        <v>0</v>
      </c>
      <c r="G89" s="29">
        <v>28328137.620000001</v>
      </c>
      <c r="H89" s="29">
        <v>0</v>
      </c>
    </row>
    <row r="90" spans="1:8" ht="15.75">
      <c r="A90" s="6">
        <f t="shared" si="1"/>
        <v>77</v>
      </c>
      <c r="B90" s="24" t="s">
        <v>150</v>
      </c>
      <c r="C90" s="25" t="s">
        <v>151</v>
      </c>
      <c r="D90" s="29">
        <v>23877643.870000001</v>
      </c>
      <c r="E90" s="29">
        <v>56290129.479999997</v>
      </c>
      <c r="F90" s="29">
        <v>0</v>
      </c>
      <c r="G90" s="29">
        <v>80167773.349999994</v>
      </c>
      <c r="H90" s="29">
        <v>0</v>
      </c>
    </row>
    <row r="91" spans="1:8" ht="15.75">
      <c r="A91" s="6">
        <f t="shared" si="1"/>
        <v>78</v>
      </c>
      <c r="B91" s="24" t="s">
        <v>152</v>
      </c>
      <c r="C91" s="25" t="s">
        <v>153</v>
      </c>
      <c r="D91" s="29">
        <v>23494140.620000001</v>
      </c>
      <c r="E91" s="29">
        <v>27923690.789999999</v>
      </c>
      <c r="F91" s="29">
        <v>0</v>
      </c>
      <c r="G91" s="29">
        <v>51417831.409999996</v>
      </c>
      <c r="H91" s="29">
        <v>0</v>
      </c>
    </row>
    <row r="92" spans="1:8" ht="15.75">
      <c r="A92" s="6">
        <f t="shared" si="1"/>
        <v>79</v>
      </c>
      <c r="B92" s="24" t="s">
        <v>154</v>
      </c>
      <c r="C92" s="25" t="s">
        <v>155</v>
      </c>
      <c r="D92" s="29">
        <v>0</v>
      </c>
      <c r="E92" s="29">
        <v>-421804.32</v>
      </c>
      <c r="F92" s="29">
        <v>0</v>
      </c>
      <c r="G92" s="29">
        <v>-421804.32</v>
      </c>
      <c r="H92" s="29">
        <v>0</v>
      </c>
    </row>
    <row r="93" spans="1:8" ht="47.25">
      <c r="A93" s="6">
        <f t="shared" si="1"/>
        <v>80</v>
      </c>
      <c r="B93" s="24" t="s">
        <v>156</v>
      </c>
      <c r="C93" s="25" t="s">
        <v>157</v>
      </c>
      <c r="D93" s="29">
        <v>-83132177.909999996</v>
      </c>
      <c r="E93" s="29">
        <v>83132177.909999996</v>
      </c>
      <c r="F93" s="29">
        <v>0</v>
      </c>
      <c r="G93" s="29">
        <v>0</v>
      </c>
      <c r="H93" s="29">
        <v>0</v>
      </c>
    </row>
    <row r="94" spans="1:8" ht="31.5">
      <c r="A94" s="6">
        <f t="shared" si="1"/>
        <v>81</v>
      </c>
      <c r="B94" s="24" t="s">
        <v>158</v>
      </c>
      <c r="C94" s="25" t="s">
        <v>159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</row>
    <row r="95" spans="1:8" ht="31.5">
      <c r="A95" s="6">
        <f t="shared" si="1"/>
        <v>82</v>
      </c>
      <c r="B95" s="24" t="s">
        <v>160</v>
      </c>
      <c r="C95" s="25" t="s">
        <v>161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</row>
    <row r="96" spans="1:8" ht="15.75">
      <c r="A96" s="6">
        <f t="shared" si="1"/>
        <v>83</v>
      </c>
      <c r="B96" s="24" t="s">
        <v>150</v>
      </c>
      <c r="C96" s="25" t="s">
        <v>162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</row>
    <row r="97" spans="1:8" ht="15.75">
      <c r="A97" s="6">
        <f t="shared" si="1"/>
        <v>84</v>
      </c>
      <c r="B97" s="24" t="s">
        <v>152</v>
      </c>
      <c r="C97" s="25" t="s">
        <v>163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</row>
    <row r="98" spans="1:8" ht="15.75">
      <c r="A98" s="6">
        <f t="shared" si="1"/>
        <v>85</v>
      </c>
      <c r="B98" s="24" t="s">
        <v>164</v>
      </c>
      <c r="C98" s="25" t="s">
        <v>165</v>
      </c>
      <c r="D98" s="29">
        <v>-82748674.659999996</v>
      </c>
      <c r="E98" s="29">
        <v>109767966.92</v>
      </c>
      <c r="F98" s="29">
        <v>0</v>
      </c>
      <c r="G98" s="29">
        <v>27019292.260000002</v>
      </c>
      <c r="H98" s="29">
        <v>0</v>
      </c>
    </row>
    <row r="99" spans="1:8" ht="15">
      <c r="B99" s="8"/>
    </row>
    <row r="100" spans="1:8" ht="14.25">
      <c r="B100" s="23" t="s">
        <v>169</v>
      </c>
      <c r="C100" s="23"/>
      <c r="D100" s="14"/>
      <c r="E100" s="15"/>
      <c r="F100" s="13" t="s">
        <v>171</v>
      </c>
    </row>
    <row r="101" spans="1:8" ht="15">
      <c r="B101" s="12"/>
      <c r="C101" s="12"/>
      <c r="D101" s="17" t="s">
        <v>7</v>
      </c>
      <c r="E101" s="15"/>
      <c r="F101" s="30" t="s">
        <v>8</v>
      </c>
    </row>
    <row r="102" spans="1:8" ht="15">
      <c r="B102" s="16" t="s">
        <v>170</v>
      </c>
      <c r="C102" s="1"/>
      <c r="D102" s="18"/>
      <c r="E102" s="15"/>
      <c r="F102" s="20" t="s">
        <v>172</v>
      </c>
    </row>
    <row r="103" spans="1:8" ht="15">
      <c r="B103" s="4"/>
      <c r="C103" s="4"/>
      <c r="D103" s="19" t="s">
        <v>7</v>
      </c>
      <c r="F103" s="31" t="s">
        <v>8</v>
      </c>
    </row>
    <row r="104" spans="1:8">
      <c r="B104" s="2"/>
      <c r="C104" s="2"/>
    </row>
    <row r="105" spans="1:8">
      <c r="B105" s="5"/>
      <c r="C105" s="5"/>
    </row>
    <row r="106" spans="1:8">
      <c r="B106" s="3"/>
      <c r="C106" s="3"/>
    </row>
    <row r="107" spans="1:8" ht="18.75">
      <c r="B107" s="21"/>
      <c r="C107" s="21"/>
      <c r="D107" s="22"/>
      <c r="E107" s="22"/>
      <c r="F107" s="22"/>
    </row>
    <row r="108" spans="1:8" ht="15">
      <c r="B108" s="8"/>
    </row>
    <row r="109" spans="1:8" ht="15">
      <c r="B109" s="8"/>
    </row>
    <row r="110" spans="1:8" ht="15">
      <c r="B110" s="8"/>
    </row>
    <row r="111" spans="1:8" ht="15">
      <c r="B111" s="8"/>
    </row>
    <row r="112" spans="1:8" ht="15">
      <c r="B112" s="8"/>
    </row>
    <row r="113" spans="2:2" ht="15">
      <c r="B113" s="8"/>
    </row>
    <row r="114" spans="2:2" ht="15">
      <c r="B114" s="8"/>
    </row>
    <row r="115" spans="2:2" ht="15">
      <c r="B115" s="8"/>
    </row>
    <row r="116" spans="2:2" ht="15">
      <c r="B116" s="8"/>
    </row>
    <row r="117" spans="2:2" ht="15">
      <c r="B117" s="8"/>
    </row>
    <row r="118" spans="2:2" ht="15">
      <c r="B118" s="8"/>
    </row>
    <row r="119" spans="2:2" ht="15">
      <c r="B119" s="8"/>
    </row>
    <row r="120" spans="2:2" ht="15">
      <c r="B120" s="8"/>
    </row>
    <row r="121" spans="2:2" ht="15">
      <c r="B121" s="8"/>
    </row>
    <row r="122" spans="2:2" ht="15">
      <c r="B122" s="8"/>
    </row>
    <row r="123" spans="2:2" ht="15">
      <c r="B123" s="8"/>
    </row>
    <row r="124" spans="2:2" ht="15">
      <c r="B124" s="8"/>
    </row>
    <row r="125" spans="2:2" ht="15">
      <c r="B125" s="8"/>
    </row>
    <row r="126" spans="2:2" ht="15">
      <c r="B126" s="8"/>
    </row>
    <row r="127" spans="2:2" ht="15">
      <c r="B127" s="8"/>
    </row>
    <row r="128" spans="2:2" ht="15">
      <c r="B128" s="8"/>
    </row>
    <row r="129" spans="2:2" ht="15">
      <c r="B129" s="8"/>
    </row>
    <row r="130" spans="2:2" ht="15">
      <c r="B130" s="8"/>
    </row>
    <row r="131" spans="2:2" ht="15">
      <c r="B131" s="8"/>
    </row>
    <row r="132" spans="2:2" ht="15">
      <c r="B132" s="8"/>
    </row>
    <row r="133" spans="2:2" ht="15">
      <c r="B133" s="8"/>
    </row>
    <row r="134" spans="2:2" ht="15">
      <c r="B134" s="8"/>
    </row>
    <row r="135" spans="2:2" ht="15">
      <c r="B135" s="8"/>
    </row>
    <row r="136" spans="2:2" ht="15">
      <c r="B136" s="8"/>
    </row>
    <row r="137" spans="2:2" ht="15">
      <c r="B137" s="8"/>
    </row>
    <row r="138" spans="2:2" ht="15">
      <c r="B138" s="8"/>
    </row>
    <row r="139" spans="2:2" ht="15">
      <c r="B139" s="8"/>
    </row>
    <row r="140" spans="2:2" ht="15">
      <c r="B140" s="8"/>
    </row>
    <row r="141" spans="2:2" ht="15">
      <c r="B141" s="8"/>
    </row>
    <row r="142" spans="2:2" ht="15">
      <c r="B142" s="8"/>
    </row>
    <row r="143" spans="2:2" ht="15">
      <c r="B143" s="8"/>
    </row>
    <row r="144" spans="2:2" ht="15">
      <c r="B144" s="8"/>
    </row>
    <row r="145" spans="2:2" ht="15">
      <c r="B145" s="8"/>
    </row>
    <row r="146" spans="2:2" ht="15">
      <c r="B146" s="8"/>
    </row>
    <row r="147" spans="2:2" ht="15">
      <c r="B147" s="8"/>
    </row>
    <row r="148" spans="2:2" ht="15">
      <c r="B148" s="8"/>
    </row>
    <row r="149" spans="2:2" ht="15">
      <c r="B149" s="8"/>
    </row>
    <row r="150" spans="2:2" ht="15">
      <c r="B150" s="8"/>
    </row>
    <row r="151" spans="2:2" ht="15">
      <c r="B151" s="8"/>
    </row>
    <row r="152" spans="2:2" ht="15">
      <c r="B152" s="8"/>
    </row>
    <row r="153" spans="2:2" ht="15">
      <c r="B153" s="8"/>
    </row>
    <row r="154" spans="2:2" ht="15">
      <c r="B154" s="8"/>
    </row>
    <row r="155" spans="2:2" ht="15">
      <c r="B155" s="8"/>
    </row>
    <row r="156" spans="2:2" ht="15">
      <c r="B156" s="8"/>
    </row>
    <row r="157" spans="2:2" ht="15">
      <c r="B157" s="8"/>
    </row>
    <row r="158" spans="2:2" ht="15">
      <c r="B158" s="8"/>
    </row>
    <row r="159" spans="2:2" ht="15">
      <c r="B159" s="8"/>
    </row>
    <row r="160" spans="2:2" ht="15">
      <c r="B160" s="8"/>
    </row>
    <row r="161" spans="2:2" ht="15">
      <c r="B161" s="8"/>
    </row>
    <row r="162" spans="2:2" ht="15">
      <c r="B162" s="8"/>
    </row>
    <row r="163" spans="2:2" ht="15">
      <c r="B163" s="8"/>
    </row>
    <row r="164" spans="2:2" ht="15">
      <c r="B164" s="8"/>
    </row>
    <row r="165" spans="2:2" ht="15">
      <c r="B165" s="8"/>
    </row>
    <row r="166" spans="2:2" ht="15">
      <c r="B166" s="8"/>
    </row>
    <row r="167" spans="2:2" ht="15">
      <c r="B167" s="8"/>
    </row>
    <row r="168" spans="2:2" ht="15">
      <c r="B168" s="8"/>
    </row>
    <row r="169" spans="2:2" ht="15">
      <c r="B169" s="8"/>
    </row>
    <row r="170" spans="2:2" ht="15">
      <c r="B170" s="8"/>
    </row>
    <row r="171" spans="2:2" ht="15">
      <c r="B171" s="8"/>
    </row>
    <row r="172" spans="2:2" ht="15">
      <c r="B172" s="8"/>
    </row>
    <row r="173" spans="2:2" ht="15">
      <c r="B173" s="8"/>
    </row>
    <row r="174" spans="2:2" ht="15">
      <c r="B174" s="8"/>
    </row>
    <row r="175" spans="2:2" ht="15">
      <c r="B175" s="8"/>
    </row>
    <row r="176" spans="2:2" ht="15">
      <c r="B176" s="8"/>
    </row>
    <row r="177" spans="2:2" ht="15">
      <c r="B177" s="8"/>
    </row>
    <row r="178" spans="2:2" ht="15">
      <c r="B178" s="8"/>
    </row>
    <row r="179" spans="2:2" ht="15">
      <c r="B179" s="8"/>
    </row>
    <row r="180" spans="2:2" ht="15">
      <c r="B180" s="8"/>
    </row>
    <row r="181" spans="2:2" ht="15">
      <c r="B181" s="8"/>
    </row>
    <row r="182" spans="2:2" ht="15">
      <c r="B182" s="8"/>
    </row>
    <row r="183" spans="2:2" ht="15">
      <c r="B183" s="8"/>
    </row>
    <row r="184" spans="2:2" ht="15">
      <c r="B184" s="8"/>
    </row>
    <row r="185" spans="2:2" ht="15">
      <c r="B185" s="8"/>
    </row>
    <row r="186" spans="2:2" ht="15">
      <c r="B186" s="8"/>
    </row>
    <row r="187" spans="2:2" ht="15">
      <c r="B187" s="8"/>
    </row>
    <row r="188" spans="2:2" ht="15">
      <c r="B188" s="8"/>
    </row>
    <row r="189" spans="2:2" ht="15">
      <c r="B189" s="8"/>
    </row>
    <row r="190" spans="2:2" ht="15">
      <c r="B190" s="8"/>
    </row>
    <row r="191" spans="2:2" ht="15">
      <c r="B191" s="8"/>
    </row>
    <row r="192" spans="2:2" ht="15">
      <c r="B192" s="8"/>
    </row>
    <row r="193" spans="2:2" ht="15">
      <c r="B193" s="8"/>
    </row>
    <row r="194" spans="2:2" ht="15">
      <c r="B194" s="8"/>
    </row>
    <row r="195" spans="2:2" ht="15">
      <c r="B195" s="8"/>
    </row>
    <row r="196" spans="2:2" ht="15">
      <c r="B196" s="8"/>
    </row>
    <row r="197" spans="2:2" ht="15">
      <c r="B197" s="8"/>
    </row>
    <row r="198" spans="2:2" ht="15">
      <c r="B198" s="8"/>
    </row>
    <row r="199" spans="2:2" ht="15">
      <c r="B199" s="8"/>
    </row>
    <row r="200" spans="2:2" ht="15">
      <c r="B200" s="8"/>
    </row>
    <row r="201" spans="2:2" ht="15">
      <c r="B201" s="8"/>
    </row>
    <row r="202" spans="2:2" ht="15">
      <c r="B202" s="8"/>
    </row>
    <row r="203" spans="2:2" ht="15">
      <c r="B203" s="8"/>
    </row>
    <row r="204" spans="2:2" ht="15">
      <c r="B204" s="8"/>
    </row>
    <row r="205" spans="2:2" ht="15">
      <c r="B205" s="8"/>
    </row>
    <row r="206" spans="2:2" ht="15">
      <c r="B206" s="8"/>
    </row>
    <row r="207" spans="2:2" ht="15">
      <c r="B207" s="8"/>
    </row>
    <row r="208" spans="2:2" ht="15">
      <c r="B208" s="8"/>
    </row>
    <row r="209" spans="2:2" ht="15">
      <c r="B209" s="8"/>
    </row>
    <row r="210" spans="2:2" ht="15">
      <c r="B210" s="8"/>
    </row>
    <row r="211" spans="2:2" ht="15">
      <c r="B211" s="8"/>
    </row>
    <row r="212" spans="2:2" ht="15">
      <c r="B212" s="8"/>
    </row>
    <row r="213" spans="2:2" ht="15">
      <c r="B213" s="8"/>
    </row>
    <row r="214" spans="2:2" ht="15">
      <c r="B214" s="8"/>
    </row>
    <row r="215" spans="2:2" ht="15">
      <c r="B215" s="8"/>
    </row>
    <row r="216" spans="2:2" ht="15">
      <c r="B216" s="8"/>
    </row>
    <row r="217" spans="2:2" ht="15">
      <c r="B217" s="8"/>
    </row>
    <row r="218" spans="2:2" ht="15">
      <c r="B218" s="8"/>
    </row>
    <row r="219" spans="2:2" ht="15">
      <c r="B219" s="8"/>
    </row>
    <row r="220" spans="2:2" ht="15">
      <c r="B220" s="8"/>
    </row>
    <row r="221" spans="2:2" ht="15">
      <c r="B221" s="8"/>
    </row>
    <row r="222" spans="2:2" ht="15">
      <c r="B222" s="8"/>
    </row>
    <row r="223" spans="2:2" ht="15">
      <c r="B223" s="8"/>
    </row>
    <row r="224" spans="2:2" ht="15">
      <c r="B224" s="8"/>
    </row>
    <row r="225" spans="2:2" ht="15">
      <c r="B225" s="8"/>
    </row>
    <row r="226" spans="2:2" ht="15">
      <c r="B226" s="8"/>
    </row>
    <row r="227" spans="2:2" ht="15">
      <c r="B227" s="8"/>
    </row>
    <row r="228" spans="2:2" ht="15">
      <c r="B228" s="8"/>
    </row>
    <row r="229" spans="2:2" ht="15">
      <c r="B229" s="8"/>
    </row>
    <row r="230" spans="2:2" ht="15">
      <c r="B230" s="8"/>
    </row>
    <row r="231" spans="2:2" ht="15">
      <c r="B231" s="8"/>
    </row>
    <row r="232" spans="2:2" ht="15">
      <c r="B232" s="8"/>
    </row>
    <row r="233" spans="2:2" ht="15">
      <c r="B233" s="8"/>
    </row>
    <row r="234" spans="2:2" ht="15">
      <c r="B234" s="8"/>
    </row>
  </sheetData>
  <mergeCells count="16">
    <mergeCell ref="G11:H11"/>
    <mergeCell ref="G1:H1"/>
    <mergeCell ref="G2:H2"/>
    <mergeCell ref="G3:H3"/>
    <mergeCell ref="B5:H5"/>
    <mergeCell ref="B6:H6"/>
    <mergeCell ref="B7:H7"/>
    <mergeCell ref="E1:F1"/>
    <mergeCell ref="E2:F2"/>
    <mergeCell ref="C8:D8"/>
    <mergeCell ref="E3:F3"/>
    <mergeCell ref="E4:F4"/>
    <mergeCell ref="B11:B12"/>
    <mergeCell ref="C11:C12"/>
    <mergeCell ref="D11:D12"/>
    <mergeCell ref="E11:F11"/>
  </mergeCells>
  <phoneticPr fontId="0" type="noConversion"/>
  <pageMargins left="0.78740157480314965" right="0.15748031496062992" top="0.59055118110236227" bottom="0.39370078740157483" header="0" footer="0"/>
  <pageSetup paperSize="9" scale="65" fitToHeight="2" orientation="portrait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DOD3R_535</vt:lpstr>
      <vt:lpstr>Data</vt:lpstr>
      <vt:lpstr>Date</vt:lpstr>
      <vt:lpstr>Date1</vt:lpstr>
      <vt:lpstr>DOD3R_535!Заголовки_для_печати</vt:lpstr>
      <vt:lpstr>DOD3R_535!Область_печати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2013-01-16T09:38:41Z</dcterms:created>
  <dcterms:modified xsi:type="dcterms:W3CDTF">2018-02-14T07:51:51Z</dcterms:modified>
</cp:coreProperties>
</file>