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12S_535" sheetId="4" r:id="rId1"/>
  </sheets>
  <definedNames>
    <definedName name="Data">Z2R_12S_535!$A$11:$AA$51</definedName>
    <definedName name="Date">Z2R_12S_535!$C$1</definedName>
    <definedName name="Date1">Z2R_12S_535!$C$2</definedName>
    <definedName name="EXCEL_VER">12</definedName>
    <definedName name="PRINT_DATE">"30.01.2017 10:09:26"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Z2R_12S_535!$10:$10</definedName>
    <definedName name="_xlnm.Print_Area" localSheetId="0">Z2R_12S_535!$A$1:$N$58</definedName>
  </definedNames>
  <calcPr calcId="125725" fullCalcOnLoad="1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</calcChain>
</file>

<file path=xl/sharedStrings.xml><?xml version="1.0" encoding="utf-8"?>
<sst xmlns="http://schemas.openxmlformats.org/spreadsheetml/2006/main" count="68" uniqueCount="65">
  <si>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</si>
  <si>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</si>
  <si>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</si>
  <si>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</si>
  <si>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</si>
  <si>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</si>
  <si>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</si>
  <si>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</si>
  <si>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</si>
  <si>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</si>
  <si>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</si>
  <si>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</si>
  <si>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затверджено розписом на звітний рік з урахуванням змін</t>
  </si>
  <si>
    <t>виконано за звітний період (рік)</t>
  </si>
  <si>
    <t>(підпис)</t>
  </si>
  <si>
    <t>(ініціали, прізвище)</t>
  </si>
  <si>
    <t>1.2 Доходи спеціального фонду місцевих бюджетів</t>
  </si>
  <si>
    <t>Спеціальний фонд</t>
  </si>
  <si>
    <t>кошторисні призначення на звітний рік з урахуванням змін</t>
  </si>
  <si>
    <t>об'єднаної територіальної громади</t>
  </si>
  <si>
    <t>Податкові надходження:</t>
  </si>
  <si>
    <t>Місцеві податки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</si>
  <si>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</si>
  <si>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нафтопродуктами, скрапленим та стиснутим газом на стаціонарних, малогабаритних і пересувних автозаправних станціях, заправних пунктах, що справлявся до 1 січня 2015 року</t>
  </si>
  <si>
    <t>інші податки та збори </t>
  </si>
  <si>
    <t>Екологічний податок</t>
  </si>
  <si>
    <t>Надходження від викидів забруднюючих речовин в атмосферне повітря стаціонарними джерелами забруднення</t>
  </si>
  <si>
    <t>Надходження від скидів забруднюючих речовин безпосередньо у водні об'єкти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</si>
  <si>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вторинноє сировини</t>
  </si>
  <si>
    <t>Збір за забруднення навколишнього природного середовища</t>
  </si>
  <si>
    <t>Надходження від сплати збору за забруднення навколишнього середовища фізичними особами</t>
  </si>
  <si>
    <t>Неподаткові надходження</t>
  </si>
  <si>
    <t>Доходи від  власності та підприємницькоє діяльності</t>
  </si>
  <si>
    <t>Надходження коштів від відшкодування втрат сільськогосподарського і лісогосподарського виробництва 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</si>
  <si>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</si>
  <si>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</si>
  <si>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господарськоє та іншоє діяльності</t>
  </si>
  <si>
    <t>Доходи від операцій з кредитування та надання гарантій</t>
  </si>
  <si>
    <t>Відсотки за користування довгостроковим кредитом, що надається з місцевих бюджетів молодим сіміям та одиноким молодим громадянам на будівництво (реконструкцію) та придбання житла</t>
  </si>
  <si>
    <t>Надходження коштів пайовоє участі у розвитку інфраструктури населеного пункту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</si>
  <si>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</si>
  <si>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</si>
  <si>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єх основною діяльністю</t>
  </si>
  <si>
    <t>Надходження бюджетних установ від додатковоє (господарськоє) діяльності </t>
  </si>
  <si>
    <t>Плата за оренду майна бюджетних установ</t>
  </si>
  <si>
    <t>Надходження бюджетних установ від реалізаціє в установленому порядку майна (крім нерухомого майна)</t>
  </si>
  <si>
    <t>інші джерела власних надходжень бюджетних установ  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</si>
  <si>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</si>
  <si>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</si>
  <si>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</si>
  <si>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</si>
  <si>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</si>
  <si>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 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</si>
  <si>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</si>
  <si>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територіє Автономноє Республіки Крим</t>
  </si>
  <si>
    <t>Цільові фонди  </t>
  </si>
  <si>
    <t>Цільові фонди, утворені Верховною Радою Автономноє Республіки Крим, органами місцевого самоврядування та місцевими органами виконавчоє влади</t>
  </si>
  <si>
    <t>Усього доходів без урахування міжбюджетних трансфертів</t>
  </si>
  <si>
    <t>Усього доходів з урахуванням міжбюджетних трансфертів з державного бюджету</t>
  </si>
  <si>
    <t>інші субвенціє</t>
  </si>
  <si>
    <t>Усього</t>
  </si>
  <si>
    <t>Начальник</t>
  </si>
  <si>
    <t>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</si>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</sst>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numFmts count="1">
    <numFmt numFmtId="182" formatCode="000000"/>
  </numFmts>
  <fonts count="20">
    <font>
      <sz val="10"/>
      <name val="Arial Cyr"/>
      <charset val="204"/>
    </font>
    <font>
      <sz val="10"/>
      <name val="Arial Cyr"/>
      <family val="2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5" fillId="0" borderId="0" xfId="0" applyFont="1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 wrapText="1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wrapText="1"/>
      <protection hidden="1"/>
    </xf>
    <xf numFmtId="1" fontId="4" fillId="0" borderId="0" xfId="0" applyNumberFormat="1" applyFont="1" applyFill="1" applyBorder="1" applyAlignment="1" applyProtection="1">
      <alignment horizontal="center"/>
      <protection hidden="1"/>
    </xf>
    <xf numFmtId="49" fontId="2" fillId="0" borderId="0" xfId="0" applyNumberFormat="1" applyFont="1" applyFill="1" applyBorder="1" applyAlignment="1" applyProtection="1">
      <alignment horizontal="left" vertical="center" wrapText="1"/>
      <protection hidden="1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2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Fill="1"/>
    <xf numFmtId="0" fontId="5" fillId="0" borderId="0" xfId="0" applyFont="1" applyFill="1" applyBorder="1"/>
    <xf numFmtId="182" fontId="3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Alignment="1">
      <alignment vertical="center"/>
    </xf>
    <xf numFmtId="0" fontId="16" fillId="0" borderId="1" xfId="0" applyFont="1" applyBorder="1"/>
    <xf numFmtId="0" fontId="19" fillId="0" borderId="0" xfId="0" applyFont="1" applyFill="1" applyAlignment="1">
      <alignment horizontal="center"/>
    </xf>
    <xf numFmtId="0" fontId="13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49" fontId="11" fillId="0" borderId="2" xfId="1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9" fillId="0" borderId="4" xfId="0" applyFont="1" applyFill="1" applyBorder="1" applyAlignment="1">
      <alignment horizontal="justify" vertical="center" wrapText="1"/>
    </xf>
    <xf numFmtId="0" fontId="10" fillId="0" borderId="5" xfId="0" applyNumberFormat="1" applyFont="1" applyFill="1" applyBorder="1" applyAlignment="1" applyProtection="1">
      <alignment horizontal="center" vertical="center"/>
    </xf>
    <xf numFmtId="1" fontId="19" fillId="0" borderId="4" xfId="0" applyNumberFormat="1" applyFont="1" applyFill="1" applyBorder="1" applyAlignment="1" applyProtection="1">
      <alignment horizontal="center" vertical="center"/>
    </xf>
    <xf numFmtId="0" fontId="16" fillId="0" borderId="0" xfId="0" applyFont="1" applyBorder="1"/>
    <xf numFmtId="2" fontId="5" fillId="0" borderId="0" xfId="0" applyNumberFormat="1" applyFont="1" applyFill="1"/>
    <xf numFmtId="2" fontId="5" fillId="0" borderId="0" xfId="0" applyNumberFormat="1" applyFont="1" applyFill="1" applyBorder="1"/>
    <xf numFmtId="0" fontId="10" fillId="0" borderId="14" xfId="0" applyNumberFormat="1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 applyProtection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13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2" xfId="0" applyFont="1" applyFill="1" applyBorder="1" applyAlignment="1" applyProtection="1">
      <alignment horizontal="center" vertical="center" wrapText="1"/>
    </xf>
    <xf numFmtId="49" fontId="1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9" fillId="0" borderId="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4" fontId="14" fillId="0" borderId="4" xfId="0" applyNumberFormat="1" applyFont="1" applyBorder="1" applyAlignment="1">
      <alignment horizontal="right" wrapText="1"/>
    </xf>
    <xf numFmtId="0" fontId="18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4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11"/>
  <sheetViews>
    <sheetView tabSelected="1" topLeftCell="B43" zoomScale="70" zoomScaleNormal="70" workbookViewId="0">
      <selection activeCell="J70" sqref="J70"/>
    </sheetView>
  </sheetViews>
  <sheetFormatPr defaultRowHeight="12.75"/>
  <cols>
    <col min="1" max="1" width="9.140625" style="1" hidden="1" customWidth="1"/>
    <col min="2" max="2" width="44.28515625" style="1" customWidth="1"/>
    <col min="3" max="3" width="12.42578125" style="1" customWidth="1"/>
    <col min="4" max="4" width="17" style="1" customWidth="1"/>
    <col min="5" max="5" width="15.7109375" style="1" customWidth="1"/>
    <col min="6" max="6" width="17.42578125" style="1" customWidth="1"/>
    <col min="7" max="7" width="12.7109375" style="1" customWidth="1"/>
    <col min="8" max="8" width="15.42578125" style="1" customWidth="1"/>
    <col min="9" max="9" width="10.85546875" style="1" customWidth="1"/>
    <col min="10" max="10" width="12.85546875" style="1" customWidth="1"/>
    <col min="11" max="11" width="10.85546875" style="1" customWidth="1"/>
    <col min="12" max="12" width="10.42578125" style="1" customWidth="1"/>
    <col min="13" max="13" width="15.140625" style="1" customWidth="1"/>
    <col min="14" max="14" width="11.140625" style="1" customWidth="1"/>
    <col min="15" max="16384" width="9.140625" style="1"/>
  </cols>
  <sheetData>
    <row r="1" spans="1:15" ht="15.75">
      <c r="C1" s="51"/>
      <c r="D1" s="51"/>
      <c r="E1" s="51"/>
      <c r="F1" s="51"/>
      <c r="G1" s="51"/>
      <c r="H1" s="51"/>
      <c r="I1" s="51"/>
    </row>
    <row r="2" spans="1:15" ht="15.75">
      <c r="C2" s="51"/>
      <c r="D2" s="51"/>
      <c r="E2" s="51"/>
      <c r="F2" s="51"/>
      <c r="G2" s="51"/>
      <c r="H2" s="51"/>
      <c r="I2" s="51"/>
    </row>
    <row r="3" spans="1:15" s="21" customFormat="1" ht="15" customHeight="1">
      <c r="B3" s="2" t="s">
        <v>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s="21" customFormat="1" ht="16.5" thickBot="1">
      <c r="B4" s="4" t="s">
        <v>16</v>
      </c>
      <c r="C4" s="5"/>
      <c r="D4" s="5"/>
      <c r="E4" s="5"/>
      <c r="F4" s="5"/>
      <c r="G4" s="5"/>
      <c r="H4" s="5"/>
      <c r="I4" s="5"/>
      <c r="J4" s="6"/>
      <c r="K4" s="6"/>
      <c r="L4" s="3"/>
      <c r="M4" s="6"/>
      <c r="N4" s="6"/>
    </row>
    <row r="5" spans="1:15" s="21" customFormat="1" ht="12.75" customHeight="1">
      <c r="B5" s="44" t="s">
        <v>2</v>
      </c>
      <c r="C5" s="47" t="s">
        <v>3</v>
      </c>
      <c r="D5" s="41" t="s">
        <v>17</v>
      </c>
      <c r="E5" s="41"/>
      <c r="F5" s="41"/>
      <c r="G5" s="41"/>
      <c r="H5" s="41"/>
      <c r="I5" s="41"/>
      <c r="J5" s="41"/>
      <c r="K5" s="41"/>
      <c r="L5" s="41"/>
      <c r="M5" s="41"/>
      <c r="N5" s="42"/>
    </row>
    <row r="6" spans="1:15" s="21" customFormat="1" ht="12.75" customHeight="1">
      <c r="B6" s="45"/>
      <c r="C6" s="48"/>
      <c r="D6" s="40" t="s">
        <v>12</v>
      </c>
      <c r="E6" s="40" t="s">
        <v>18</v>
      </c>
      <c r="F6" s="39" t="s">
        <v>13</v>
      </c>
      <c r="G6" s="39"/>
      <c r="H6" s="39"/>
      <c r="I6" s="39"/>
      <c r="J6" s="39"/>
      <c r="K6" s="39"/>
      <c r="L6" s="39"/>
      <c r="M6" s="39"/>
      <c r="N6" s="43"/>
    </row>
    <row r="7" spans="1:15" s="21" customFormat="1" ht="12.75" customHeight="1">
      <c r="B7" s="45"/>
      <c r="C7" s="48"/>
      <c r="D7" s="40"/>
      <c r="E7" s="40"/>
      <c r="F7" s="50" t="s">
        <v>0</v>
      </c>
      <c r="G7" s="39" t="s">
        <v>1</v>
      </c>
      <c r="H7" s="39"/>
      <c r="I7" s="39"/>
      <c r="J7" s="39"/>
      <c r="K7" s="39"/>
      <c r="L7" s="39"/>
      <c r="M7" s="39"/>
      <c r="N7" s="43"/>
    </row>
    <row r="8" spans="1:15" s="21" customFormat="1" ht="44.25" customHeight="1">
      <c r="B8" s="45"/>
      <c r="C8" s="48"/>
      <c r="D8" s="40"/>
      <c r="E8" s="40"/>
      <c r="F8" s="50"/>
      <c r="G8" s="39" t="s">
        <v>5</v>
      </c>
      <c r="H8" s="39" t="s">
        <v>6</v>
      </c>
      <c r="I8" s="39"/>
      <c r="J8" s="39" t="s">
        <v>7</v>
      </c>
      <c r="K8" s="39" t="s">
        <v>8</v>
      </c>
      <c r="L8" s="39" t="s">
        <v>9</v>
      </c>
      <c r="M8" s="39" t="s">
        <v>10</v>
      </c>
      <c r="N8" s="43" t="s">
        <v>19</v>
      </c>
    </row>
    <row r="9" spans="1:15" s="21" customFormat="1" ht="60.75" customHeight="1" thickBot="1">
      <c r="B9" s="46"/>
      <c r="C9" s="49"/>
      <c r="D9" s="40"/>
      <c r="E9" s="40"/>
      <c r="F9" s="50"/>
      <c r="G9" s="39"/>
      <c r="H9" s="30" t="s">
        <v>0</v>
      </c>
      <c r="I9" s="30" t="s">
        <v>11</v>
      </c>
      <c r="J9" s="39"/>
      <c r="K9" s="39"/>
      <c r="L9" s="39"/>
      <c r="M9" s="39"/>
      <c r="N9" s="43"/>
    </row>
    <row r="10" spans="1:15" s="21" customFormat="1" ht="12.75" customHeight="1" thickBot="1">
      <c r="B10" s="31">
        <v>1</v>
      </c>
      <c r="C10" s="33">
        <v>2</v>
      </c>
      <c r="D10" s="33">
        <v>3</v>
      </c>
      <c r="E10" s="33">
        <v>4</v>
      </c>
      <c r="F10" s="33">
        <v>5</v>
      </c>
      <c r="G10" s="33">
        <v>6</v>
      </c>
      <c r="H10" s="33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38">
        <v>13</v>
      </c>
    </row>
    <row r="11" spans="1:15" s="21" customFormat="1" ht="15.75">
      <c r="A11" s="21">
        <v>1</v>
      </c>
      <c r="B11" s="32" t="s">
        <v>20</v>
      </c>
      <c r="C11" s="34">
        <v>10000000</v>
      </c>
      <c r="D11" s="54">
        <v>14500000</v>
      </c>
      <c r="E11" s="54">
        <v>0</v>
      </c>
      <c r="F11" s="54">
        <v>13321887.189999999</v>
      </c>
      <c r="G11" s="54">
        <v>0</v>
      </c>
      <c r="H11" s="54">
        <v>13320685.140000001</v>
      </c>
      <c r="I11" s="54">
        <v>0</v>
      </c>
      <c r="J11" s="54">
        <v>0</v>
      </c>
      <c r="K11" s="54">
        <v>0</v>
      </c>
      <c r="L11" s="54">
        <v>0</v>
      </c>
      <c r="M11" s="54">
        <v>1202.05</v>
      </c>
      <c r="N11" s="54">
        <v>0</v>
      </c>
    </row>
    <row r="12" spans="1:15" ht="15.75">
      <c r="A12" s="21">
        <f t="shared" ref="A12:A51" si="0">A11+1</f>
        <v>2</v>
      </c>
      <c r="B12" s="32" t="s">
        <v>21</v>
      </c>
      <c r="C12" s="34">
        <v>18000000</v>
      </c>
      <c r="D12" s="54">
        <v>0</v>
      </c>
      <c r="E12" s="54">
        <v>0</v>
      </c>
      <c r="F12" s="54">
        <v>-974</v>
      </c>
      <c r="G12" s="54">
        <v>0</v>
      </c>
      <c r="H12" s="54">
        <v>-974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21"/>
    </row>
    <row r="13" spans="1:15" ht="25.5">
      <c r="A13" s="21">
        <f t="shared" si="0"/>
        <v>3</v>
      </c>
      <c r="B13" s="32" t="s">
        <v>22</v>
      </c>
      <c r="C13" s="34">
        <v>18040000</v>
      </c>
      <c r="D13" s="54">
        <v>0</v>
      </c>
      <c r="E13" s="54">
        <v>0</v>
      </c>
      <c r="F13" s="54">
        <v>-974</v>
      </c>
      <c r="G13" s="54">
        <v>0</v>
      </c>
      <c r="H13" s="54">
        <v>-974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21"/>
    </row>
    <row r="14" spans="1:15" ht="63.75">
      <c r="A14" s="21">
        <f t="shared" si="0"/>
        <v>4</v>
      </c>
      <c r="B14" s="32" t="s">
        <v>23</v>
      </c>
      <c r="C14" s="34">
        <v>18041500</v>
      </c>
      <c r="D14" s="54">
        <v>0</v>
      </c>
      <c r="E14" s="54">
        <v>0</v>
      </c>
      <c r="F14" s="54">
        <v>-974</v>
      </c>
      <c r="G14" s="54">
        <v>0</v>
      </c>
      <c r="H14" s="54">
        <v>-974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21"/>
    </row>
    <row r="15" spans="1:15" ht="15.75">
      <c r="A15" s="21">
        <f t="shared" si="0"/>
        <v>5</v>
      </c>
      <c r="B15" s="32" t="s">
        <v>24</v>
      </c>
      <c r="C15" s="34">
        <v>19000000</v>
      </c>
      <c r="D15" s="54">
        <v>14500000</v>
      </c>
      <c r="E15" s="54">
        <v>0</v>
      </c>
      <c r="F15" s="54">
        <v>13322861.189999999</v>
      </c>
      <c r="G15" s="54">
        <v>0</v>
      </c>
      <c r="H15" s="54">
        <v>13321659.140000001</v>
      </c>
      <c r="I15" s="54">
        <v>0</v>
      </c>
      <c r="J15" s="54">
        <v>0</v>
      </c>
      <c r="K15" s="54">
        <v>0</v>
      </c>
      <c r="L15" s="54">
        <v>0</v>
      </c>
      <c r="M15" s="54">
        <v>1202.05</v>
      </c>
      <c r="N15" s="54">
        <v>0</v>
      </c>
      <c r="O15" s="21"/>
    </row>
    <row r="16" spans="1:15" ht="15.75">
      <c r="A16" s="21">
        <f t="shared" si="0"/>
        <v>6</v>
      </c>
      <c r="B16" s="32" t="s">
        <v>25</v>
      </c>
      <c r="C16" s="34">
        <v>19010000</v>
      </c>
      <c r="D16" s="54">
        <v>14500000</v>
      </c>
      <c r="E16" s="54">
        <v>0</v>
      </c>
      <c r="F16" s="54">
        <v>13322821.189999999</v>
      </c>
      <c r="G16" s="54">
        <v>0</v>
      </c>
      <c r="H16" s="54">
        <v>13321619.140000001</v>
      </c>
      <c r="I16" s="54">
        <v>0</v>
      </c>
      <c r="J16" s="54">
        <v>0</v>
      </c>
      <c r="K16" s="54">
        <v>0</v>
      </c>
      <c r="L16" s="54">
        <v>0</v>
      </c>
      <c r="M16" s="54">
        <v>1202.05</v>
      </c>
      <c r="N16" s="54">
        <v>0</v>
      </c>
      <c r="O16" s="21"/>
    </row>
    <row r="17" spans="1:15" ht="38.25">
      <c r="A17" s="21">
        <f t="shared" si="0"/>
        <v>7</v>
      </c>
      <c r="B17" s="32" t="s">
        <v>26</v>
      </c>
      <c r="C17" s="34">
        <v>19010100</v>
      </c>
      <c r="D17" s="54">
        <v>1500000</v>
      </c>
      <c r="E17" s="54">
        <v>0</v>
      </c>
      <c r="F17" s="54">
        <v>2422415.61</v>
      </c>
      <c r="G17" s="54">
        <v>0</v>
      </c>
      <c r="H17" s="54">
        <v>2421853.1</v>
      </c>
      <c r="I17" s="54">
        <v>0</v>
      </c>
      <c r="J17" s="54">
        <v>0</v>
      </c>
      <c r="K17" s="54">
        <v>0</v>
      </c>
      <c r="L17" s="54">
        <v>0</v>
      </c>
      <c r="M17" s="54">
        <v>562.51</v>
      </c>
      <c r="N17" s="54">
        <v>0</v>
      </c>
      <c r="O17" s="21"/>
    </row>
    <row r="18" spans="1:15" ht="25.5">
      <c r="A18" s="21">
        <f t="shared" si="0"/>
        <v>8</v>
      </c>
      <c r="B18" s="32" t="s">
        <v>27</v>
      </c>
      <c r="C18" s="34">
        <v>19010200</v>
      </c>
      <c r="D18" s="54">
        <v>800000</v>
      </c>
      <c r="E18" s="54">
        <v>0</v>
      </c>
      <c r="F18" s="54">
        <v>902497.93</v>
      </c>
      <c r="G18" s="54">
        <v>0</v>
      </c>
      <c r="H18" s="54">
        <v>902497.93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21"/>
    </row>
    <row r="19" spans="1:15" ht="51">
      <c r="A19" s="21">
        <f t="shared" si="0"/>
        <v>9</v>
      </c>
      <c r="B19" s="32" t="s">
        <v>28</v>
      </c>
      <c r="C19" s="34">
        <v>19010300</v>
      </c>
      <c r="D19" s="54">
        <v>12200000</v>
      </c>
      <c r="E19" s="54">
        <v>0</v>
      </c>
      <c r="F19" s="54">
        <v>9997907.6500000004</v>
      </c>
      <c r="G19" s="54">
        <v>0</v>
      </c>
      <c r="H19" s="54">
        <v>9997268.1099999994</v>
      </c>
      <c r="I19" s="54">
        <v>0</v>
      </c>
      <c r="J19" s="54">
        <v>0</v>
      </c>
      <c r="K19" s="54">
        <v>0</v>
      </c>
      <c r="L19" s="54">
        <v>0</v>
      </c>
      <c r="M19" s="54">
        <v>639.54</v>
      </c>
      <c r="N19" s="54">
        <v>0</v>
      </c>
      <c r="O19" s="21"/>
    </row>
    <row r="20" spans="1:15" ht="25.5">
      <c r="A20" s="21">
        <f t="shared" si="0"/>
        <v>10</v>
      </c>
      <c r="B20" s="32" t="s">
        <v>29</v>
      </c>
      <c r="C20" s="34">
        <v>19050000</v>
      </c>
      <c r="D20" s="54">
        <v>0</v>
      </c>
      <c r="E20" s="54">
        <v>0</v>
      </c>
      <c r="F20" s="54">
        <v>40</v>
      </c>
      <c r="G20" s="54">
        <v>0</v>
      </c>
      <c r="H20" s="54">
        <v>40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21"/>
    </row>
    <row r="21" spans="1:15" ht="25.5">
      <c r="A21" s="21">
        <f t="shared" si="0"/>
        <v>11</v>
      </c>
      <c r="B21" s="32" t="s">
        <v>30</v>
      </c>
      <c r="C21" s="34">
        <v>19050300</v>
      </c>
      <c r="D21" s="54">
        <v>0</v>
      </c>
      <c r="E21" s="54">
        <v>0</v>
      </c>
      <c r="F21" s="54">
        <v>40</v>
      </c>
      <c r="G21" s="54">
        <v>0</v>
      </c>
      <c r="H21" s="54">
        <v>40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21"/>
    </row>
    <row r="22" spans="1:15" ht="15.75">
      <c r="A22" s="21">
        <f t="shared" si="0"/>
        <v>12</v>
      </c>
      <c r="B22" s="32" t="s">
        <v>31</v>
      </c>
      <c r="C22" s="34">
        <v>20000000</v>
      </c>
      <c r="D22" s="54">
        <v>9377310</v>
      </c>
      <c r="E22" s="54">
        <v>15718769.970000001</v>
      </c>
      <c r="F22" s="54">
        <v>15884106.720000001</v>
      </c>
      <c r="G22" s="54">
        <v>0</v>
      </c>
      <c r="H22" s="54">
        <v>14889427.27</v>
      </c>
      <c r="I22" s="54">
        <v>0</v>
      </c>
      <c r="J22" s="54">
        <v>0</v>
      </c>
      <c r="K22" s="54">
        <v>0</v>
      </c>
      <c r="L22" s="54">
        <v>0</v>
      </c>
      <c r="M22" s="54">
        <v>994679.45</v>
      </c>
      <c r="N22" s="54">
        <v>0</v>
      </c>
      <c r="O22" s="21"/>
    </row>
    <row r="23" spans="1:15" ht="15.75">
      <c r="A23" s="21">
        <f t="shared" si="0"/>
        <v>13</v>
      </c>
      <c r="B23" s="32" t="s">
        <v>32</v>
      </c>
      <c r="C23" s="34">
        <v>21000000</v>
      </c>
      <c r="D23" s="54">
        <v>0</v>
      </c>
      <c r="E23" s="54">
        <v>0</v>
      </c>
      <c r="F23" s="54">
        <v>154120.5</v>
      </c>
      <c r="G23" s="54">
        <v>0</v>
      </c>
      <c r="H23" s="54">
        <v>32285.1</v>
      </c>
      <c r="I23" s="54">
        <v>0</v>
      </c>
      <c r="J23" s="54">
        <v>0</v>
      </c>
      <c r="K23" s="54">
        <v>0</v>
      </c>
      <c r="L23" s="54">
        <v>0</v>
      </c>
      <c r="M23" s="54">
        <v>121835.4</v>
      </c>
      <c r="N23" s="54">
        <v>0</v>
      </c>
      <c r="O23" s="21"/>
    </row>
    <row r="24" spans="1:15" ht="38.25">
      <c r="A24" s="21">
        <f t="shared" si="0"/>
        <v>14</v>
      </c>
      <c r="B24" s="32" t="s">
        <v>33</v>
      </c>
      <c r="C24" s="34">
        <v>21110000</v>
      </c>
      <c r="D24" s="54">
        <v>0</v>
      </c>
      <c r="E24" s="54">
        <v>0</v>
      </c>
      <c r="F24" s="54">
        <v>154120.5</v>
      </c>
      <c r="G24" s="54">
        <v>0</v>
      </c>
      <c r="H24" s="54">
        <v>32285.1</v>
      </c>
      <c r="I24" s="54">
        <v>0</v>
      </c>
      <c r="J24" s="54">
        <v>0</v>
      </c>
      <c r="K24" s="54">
        <v>0</v>
      </c>
      <c r="L24" s="54">
        <v>0</v>
      </c>
      <c r="M24" s="54">
        <v>121835.4</v>
      </c>
      <c r="N24" s="54">
        <v>0</v>
      </c>
      <c r="O24" s="21"/>
    </row>
    <row r="25" spans="1:15" ht="15.75">
      <c r="A25" s="21">
        <f t="shared" si="0"/>
        <v>15</v>
      </c>
      <c r="B25" s="32" t="s">
        <v>34</v>
      </c>
      <c r="C25" s="34">
        <v>24000000</v>
      </c>
      <c r="D25" s="54">
        <v>0</v>
      </c>
      <c r="E25" s="54">
        <v>0</v>
      </c>
      <c r="F25" s="54">
        <v>116359.96</v>
      </c>
      <c r="G25" s="54">
        <v>0</v>
      </c>
      <c r="H25" s="54">
        <v>116359.96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21"/>
    </row>
    <row r="26" spans="1:15" ht="15.75">
      <c r="A26" s="21">
        <f t="shared" si="0"/>
        <v>16</v>
      </c>
      <c r="B26" s="32" t="s">
        <v>35</v>
      </c>
      <c r="C26" s="34">
        <v>24060000</v>
      </c>
      <c r="D26" s="54">
        <v>0</v>
      </c>
      <c r="E26" s="54">
        <v>0</v>
      </c>
      <c r="F26" s="54">
        <v>12386.58</v>
      </c>
      <c r="G26" s="54">
        <v>0</v>
      </c>
      <c r="H26" s="54">
        <v>12386.58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21"/>
    </row>
    <row r="27" spans="1:15" ht="51">
      <c r="A27" s="21">
        <f t="shared" si="0"/>
        <v>17</v>
      </c>
      <c r="B27" s="32" t="s">
        <v>36</v>
      </c>
      <c r="C27" s="34">
        <v>24062100</v>
      </c>
      <c r="D27" s="54">
        <v>0</v>
      </c>
      <c r="E27" s="54">
        <v>0</v>
      </c>
      <c r="F27" s="54">
        <v>12386.58</v>
      </c>
      <c r="G27" s="54">
        <v>0</v>
      </c>
      <c r="H27" s="54">
        <v>12386.58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21"/>
    </row>
    <row r="28" spans="1:15" ht="15.75">
      <c r="A28" s="21">
        <f t="shared" si="0"/>
        <v>18</v>
      </c>
      <c r="B28" s="32" t="s">
        <v>37</v>
      </c>
      <c r="C28" s="34">
        <v>24110000</v>
      </c>
      <c r="D28" s="54">
        <v>0</v>
      </c>
      <c r="E28" s="54">
        <v>0</v>
      </c>
      <c r="F28" s="54">
        <v>2898.39</v>
      </c>
      <c r="G28" s="54">
        <v>0</v>
      </c>
      <c r="H28" s="54">
        <v>2898.39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21"/>
    </row>
    <row r="29" spans="1:15" ht="51">
      <c r="A29" s="21">
        <f t="shared" si="0"/>
        <v>19</v>
      </c>
      <c r="B29" s="32" t="s">
        <v>38</v>
      </c>
      <c r="C29" s="34">
        <v>24110900</v>
      </c>
      <c r="D29" s="54">
        <v>0</v>
      </c>
      <c r="E29" s="54">
        <v>0</v>
      </c>
      <c r="F29" s="54">
        <v>2898.39</v>
      </c>
      <c r="G29" s="54">
        <v>0</v>
      </c>
      <c r="H29" s="54">
        <v>2898.39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21"/>
    </row>
    <row r="30" spans="1:15" ht="25.5">
      <c r="A30" s="21">
        <f t="shared" si="0"/>
        <v>20</v>
      </c>
      <c r="B30" s="32" t="s">
        <v>39</v>
      </c>
      <c r="C30" s="34">
        <v>24170000</v>
      </c>
      <c r="D30" s="54">
        <v>0</v>
      </c>
      <c r="E30" s="54">
        <v>0</v>
      </c>
      <c r="F30" s="54">
        <v>101074.99</v>
      </c>
      <c r="G30" s="54">
        <v>0</v>
      </c>
      <c r="H30" s="54">
        <v>101074.99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21"/>
    </row>
    <row r="31" spans="1:15" ht="15.75">
      <c r="A31" s="21">
        <f t="shared" si="0"/>
        <v>21</v>
      </c>
      <c r="B31" s="32" t="s">
        <v>40</v>
      </c>
      <c r="C31" s="34">
        <v>25000000</v>
      </c>
      <c r="D31" s="54">
        <v>9377310</v>
      </c>
      <c r="E31" s="54">
        <v>15718769.970000001</v>
      </c>
      <c r="F31" s="54">
        <v>15613626.26</v>
      </c>
      <c r="G31" s="54">
        <v>0</v>
      </c>
      <c r="H31" s="54">
        <v>14740782.210000001</v>
      </c>
      <c r="I31" s="54">
        <v>0</v>
      </c>
      <c r="J31" s="54">
        <v>0</v>
      </c>
      <c r="K31" s="54">
        <v>0</v>
      </c>
      <c r="L31" s="54">
        <v>0</v>
      </c>
      <c r="M31" s="54">
        <v>872844.05</v>
      </c>
      <c r="N31" s="54">
        <v>0</v>
      </c>
      <c r="O31" s="21"/>
    </row>
    <row r="32" spans="1:15" ht="25.5">
      <c r="A32" s="21">
        <f t="shared" si="0"/>
        <v>22</v>
      </c>
      <c r="B32" s="32" t="s">
        <v>41</v>
      </c>
      <c r="C32" s="34">
        <v>25010000</v>
      </c>
      <c r="D32" s="54">
        <v>9377310</v>
      </c>
      <c r="E32" s="54">
        <v>9282176.6899999995</v>
      </c>
      <c r="F32" s="54">
        <v>9029578.9000000004</v>
      </c>
      <c r="G32" s="54">
        <v>0</v>
      </c>
      <c r="H32" s="54">
        <v>8886598.8499999996</v>
      </c>
      <c r="I32" s="54">
        <v>0</v>
      </c>
      <c r="J32" s="54">
        <v>0</v>
      </c>
      <c r="K32" s="54">
        <v>0</v>
      </c>
      <c r="L32" s="54">
        <v>0</v>
      </c>
      <c r="M32" s="54">
        <v>142980.04999999999</v>
      </c>
      <c r="N32" s="54">
        <v>0</v>
      </c>
      <c r="O32" s="21"/>
    </row>
    <row r="33" spans="1:15" ht="25.5">
      <c r="A33" s="21">
        <f t="shared" si="0"/>
        <v>23</v>
      </c>
      <c r="B33" s="32" t="s">
        <v>42</v>
      </c>
      <c r="C33" s="34">
        <v>25010100</v>
      </c>
      <c r="D33" s="54">
        <v>7957816</v>
      </c>
      <c r="E33" s="54">
        <v>7486255</v>
      </c>
      <c r="F33" s="54">
        <v>7186267.1100000003</v>
      </c>
      <c r="G33" s="54">
        <v>0</v>
      </c>
      <c r="H33" s="54">
        <v>7082847.4900000002</v>
      </c>
      <c r="I33" s="54">
        <v>0</v>
      </c>
      <c r="J33" s="54">
        <v>0</v>
      </c>
      <c r="K33" s="54">
        <v>0</v>
      </c>
      <c r="L33" s="54">
        <v>0</v>
      </c>
      <c r="M33" s="54">
        <v>103419.62</v>
      </c>
      <c r="N33" s="54">
        <v>0</v>
      </c>
      <c r="O33" s="21"/>
    </row>
    <row r="34" spans="1:15" ht="25.5">
      <c r="A34" s="21">
        <f t="shared" si="0"/>
        <v>24</v>
      </c>
      <c r="B34" s="32" t="s">
        <v>43</v>
      </c>
      <c r="C34" s="34">
        <v>25010200</v>
      </c>
      <c r="D34" s="54">
        <v>321200</v>
      </c>
      <c r="E34" s="54">
        <v>573844.93000000005</v>
      </c>
      <c r="F34" s="54">
        <v>453472.53</v>
      </c>
      <c r="G34" s="54">
        <v>0</v>
      </c>
      <c r="H34" s="54">
        <v>453472.53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21"/>
    </row>
    <row r="35" spans="1:15" ht="15.75">
      <c r="A35" s="21">
        <f t="shared" si="0"/>
        <v>25</v>
      </c>
      <c r="B35" s="32" t="s">
        <v>44</v>
      </c>
      <c r="C35" s="34">
        <v>25010300</v>
      </c>
      <c r="D35" s="54">
        <v>1097394</v>
      </c>
      <c r="E35" s="54">
        <v>1206141</v>
      </c>
      <c r="F35" s="54">
        <v>1359184.35</v>
      </c>
      <c r="G35" s="54">
        <v>0</v>
      </c>
      <c r="H35" s="54">
        <v>1319623.92</v>
      </c>
      <c r="I35" s="54">
        <v>0</v>
      </c>
      <c r="J35" s="54">
        <v>0</v>
      </c>
      <c r="K35" s="54">
        <v>0</v>
      </c>
      <c r="L35" s="54">
        <v>0</v>
      </c>
      <c r="M35" s="54">
        <v>39560.43</v>
      </c>
      <c r="N35" s="54">
        <v>0</v>
      </c>
      <c r="O35" s="21"/>
    </row>
    <row r="36" spans="1:15" ht="38.25">
      <c r="A36" s="21">
        <f t="shared" si="0"/>
        <v>26</v>
      </c>
      <c r="B36" s="32" t="s">
        <v>45</v>
      </c>
      <c r="C36" s="34">
        <v>25010400</v>
      </c>
      <c r="D36" s="54">
        <v>900</v>
      </c>
      <c r="E36" s="54">
        <v>15935.76</v>
      </c>
      <c r="F36" s="54">
        <v>30654.91</v>
      </c>
      <c r="G36" s="54">
        <v>0</v>
      </c>
      <c r="H36" s="54">
        <v>30654.91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21"/>
    </row>
    <row r="37" spans="1:15" ht="15.75">
      <c r="A37" s="21">
        <f t="shared" si="0"/>
        <v>27</v>
      </c>
      <c r="B37" s="32" t="s">
        <v>46</v>
      </c>
      <c r="C37" s="34">
        <v>25020000</v>
      </c>
      <c r="D37" s="54">
        <v>0</v>
      </c>
      <c r="E37" s="54">
        <v>6436593.2800000003</v>
      </c>
      <c r="F37" s="54">
        <v>6584047.3600000003</v>
      </c>
      <c r="G37" s="54">
        <v>0</v>
      </c>
      <c r="H37" s="54">
        <v>5854183.3600000003</v>
      </c>
      <c r="I37" s="54">
        <v>0</v>
      </c>
      <c r="J37" s="54">
        <v>0</v>
      </c>
      <c r="K37" s="54">
        <v>0</v>
      </c>
      <c r="L37" s="54">
        <v>0</v>
      </c>
      <c r="M37" s="54">
        <v>729864</v>
      </c>
      <c r="N37" s="54">
        <v>0</v>
      </c>
      <c r="O37" s="21"/>
    </row>
    <row r="38" spans="1:15" ht="15.75">
      <c r="A38" s="21">
        <f t="shared" si="0"/>
        <v>28</v>
      </c>
      <c r="B38" s="32" t="s">
        <v>47</v>
      </c>
      <c r="C38" s="34">
        <v>25020100</v>
      </c>
      <c r="D38" s="54">
        <v>0</v>
      </c>
      <c r="E38" s="54">
        <v>5772111.4400000004</v>
      </c>
      <c r="F38" s="54">
        <v>5952231.3600000003</v>
      </c>
      <c r="G38" s="54">
        <v>0</v>
      </c>
      <c r="H38" s="54">
        <v>5222367.3600000003</v>
      </c>
      <c r="I38" s="54">
        <v>0</v>
      </c>
      <c r="J38" s="54">
        <v>0</v>
      </c>
      <c r="K38" s="54">
        <v>0</v>
      </c>
      <c r="L38" s="54">
        <v>0</v>
      </c>
      <c r="M38" s="54">
        <v>729864</v>
      </c>
      <c r="N38" s="54">
        <v>0</v>
      </c>
      <c r="O38" s="21"/>
    </row>
    <row r="39" spans="1:15" ht="63.75">
      <c r="A39" s="21">
        <f t="shared" si="0"/>
        <v>29</v>
      </c>
      <c r="B39" s="32" t="s">
        <v>48</v>
      </c>
      <c r="C39" s="34">
        <v>25020200</v>
      </c>
      <c r="D39" s="54">
        <v>0</v>
      </c>
      <c r="E39" s="54">
        <v>664481.84</v>
      </c>
      <c r="F39" s="54">
        <v>631816</v>
      </c>
      <c r="G39" s="54">
        <v>0</v>
      </c>
      <c r="H39" s="54">
        <v>631816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21"/>
    </row>
    <row r="40" spans="1:15" ht="15.75">
      <c r="A40" s="21">
        <f t="shared" si="0"/>
        <v>30</v>
      </c>
      <c r="B40" s="32" t="s">
        <v>49</v>
      </c>
      <c r="C40" s="34">
        <v>30000000</v>
      </c>
      <c r="D40" s="54">
        <v>1500000</v>
      </c>
      <c r="E40" s="54">
        <v>0</v>
      </c>
      <c r="F40" s="54">
        <v>2003513</v>
      </c>
      <c r="G40" s="54">
        <v>0</v>
      </c>
      <c r="H40" s="54">
        <v>2003513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4">
        <v>0</v>
      </c>
      <c r="O40" s="21"/>
    </row>
    <row r="41" spans="1:15" ht="15.75">
      <c r="A41" s="21">
        <f t="shared" si="0"/>
        <v>31</v>
      </c>
      <c r="B41" s="32" t="s">
        <v>50</v>
      </c>
      <c r="C41" s="34">
        <v>31000000</v>
      </c>
      <c r="D41" s="54">
        <v>1000000</v>
      </c>
      <c r="E41" s="54">
        <v>0</v>
      </c>
      <c r="F41" s="54">
        <v>2003513</v>
      </c>
      <c r="G41" s="54">
        <v>0</v>
      </c>
      <c r="H41" s="54">
        <v>2003513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21"/>
    </row>
    <row r="42" spans="1:15" ht="38.25">
      <c r="A42" s="21">
        <f t="shared" si="0"/>
        <v>32</v>
      </c>
      <c r="B42" s="32" t="s">
        <v>51</v>
      </c>
      <c r="C42" s="34">
        <v>31030000</v>
      </c>
      <c r="D42" s="54">
        <v>1000000</v>
      </c>
      <c r="E42" s="54">
        <v>0</v>
      </c>
      <c r="F42" s="54">
        <v>2003513</v>
      </c>
      <c r="G42" s="54">
        <v>0</v>
      </c>
      <c r="H42" s="54">
        <v>2003513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21"/>
    </row>
    <row r="43" spans="1:15" ht="15.75">
      <c r="A43" s="21">
        <f t="shared" si="0"/>
        <v>33</v>
      </c>
      <c r="B43" s="32" t="s">
        <v>52</v>
      </c>
      <c r="C43" s="34">
        <v>33000000</v>
      </c>
      <c r="D43" s="54">
        <v>500000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21"/>
    </row>
    <row r="44" spans="1:15" ht="15.75">
      <c r="A44" s="21">
        <f t="shared" si="0"/>
        <v>34</v>
      </c>
      <c r="B44" s="32" t="s">
        <v>53</v>
      </c>
      <c r="C44" s="34">
        <v>33010000</v>
      </c>
      <c r="D44" s="54">
        <v>500000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21"/>
    </row>
    <row r="45" spans="1:15" ht="63.75">
      <c r="A45" s="21">
        <f t="shared" si="0"/>
        <v>35</v>
      </c>
      <c r="B45" s="32" t="s">
        <v>54</v>
      </c>
      <c r="C45" s="34">
        <v>33010100</v>
      </c>
      <c r="D45" s="54">
        <v>500000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21"/>
    </row>
    <row r="46" spans="1:15" ht="15.75">
      <c r="A46" s="21">
        <f t="shared" si="0"/>
        <v>36</v>
      </c>
      <c r="B46" s="32" t="s">
        <v>55</v>
      </c>
      <c r="C46" s="34">
        <v>50000000</v>
      </c>
      <c r="D46" s="54">
        <v>1792000</v>
      </c>
      <c r="E46" s="54">
        <v>0</v>
      </c>
      <c r="F46" s="54">
        <v>1800676.01</v>
      </c>
      <c r="G46" s="54">
        <v>0</v>
      </c>
      <c r="H46" s="54">
        <v>8676.01</v>
      </c>
      <c r="I46" s="54">
        <v>0</v>
      </c>
      <c r="J46" s="54">
        <v>0</v>
      </c>
      <c r="K46" s="54">
        <v>0</v>
      </c>
      <c r="L46" s="54">
        <v>0</v>
      </c>
      <c r="M46" s="54">
        <v>1792000</v>
      </c>
      <c r="N46" s="54">
        <v>0</v>
      </c>
      <c r="O46" s="21"/>
    </row>
    <row r="47" spans="1:15" ht="38.25">
      <c r="A47" s="21">
        <f t="shared" si="0"/>
        <v>37</v>
      </c>
      <c r="B47" s="32" t="s">
        <v>56</v>
      </c>
      <c r="C47" s="34">
        <v>50110000</v>
      </c>
      <c r="D47" s="54">
        <v>1792000</v>
      </c>
      <c r="E47" s="54">
        <v>0</v>
      </c>
      <c r="F47" s="54">
        <v>1800676.01</v>
      </c>
      <c r="G47" s="54">
        <v>0</v>
      </c>
      <c r="H47" s="54">
        <v>8676.01</v>
      </c>
      <c r="I47" s="54">
        <v>0</v>
      </c>
      <c r="J47" s="54">
        <v>0</v>
      </c>
      <c r="K47" s="54">
        <v>0</v>
      </c>
      <c r="L47" s="54">
        <v>0</v>
      </c>
      <c r="M47" s="54">
        <v>1792000</v>
      </c>
      <c r="N47" s="54">
        <v>0</v>
      </c>
      <c r="O47" s="21"/>
    </row>
    <row r="48" spans="1:15" ht="25.5">
      <c r="A48" s="21">
        <f t="shared" si="0"/>
        <v>38</v>
      </c>
      <c r="B48" s="32" t="s">
        <v>57</v>
      </c>
      <c r="C48" s="34">
        <v>90010100</v>
      </c>
      <c r="D48" s="54">
        <v>27169310</v>
      </c>
      <c r="E48" s="54">
        <v>15718769.970000001</v>
      </c>
      <c r="F48" s="54">
        <v>33010182.920000002</v>
      </c>
      <c r="G48" s="54">
        <v>0</v>
      </c>
      <c r="H48" s="54">
        <v>30222301.420000002</v>
      </c>
      <c r="I48" s="54">
        <v>0</v>
      </c>
      <c r="J48" s="54">
        <v>0</v>
      </c>
      <c r="K48" s="54">
        <v>0</v>
      </c>
      <c r="L48" s="54">
        <v>0</v>
      </c>
      <c r="M48" s="54">
        <v>2787881.5</v>
      </c>
      <c r="N48" s="54">
        <v>0</v>
      </c>
      <c r="O48" s="21"/>
    </row>
    <row r="49" spans="1:15" ht="25.5">
      <c r="A49" s="21">
        <f t="shared" si="0"/>
        <v>39</v>
      </c>
      <c r="B49" s="32" t="s">
        <v>58</v>
      </c>
      <c r="C49" s="34">
        <v>90010200</v>
      </c>
      <c r="D49" s="54">
        <v>27169310</v>
      </c>
      <c r="E49" s="54">
        <v>15718769.970000001</v>
      </c>
      <c r="F49" s="54">
        <v>33010182.920000002</v>
      </c>
      <c r="G49" s="54">
        <v>0</v>
      </c>
      <c r="H49" s="54">
        <v>30222301.420000002</v>
      </c>
      <c r="I49" s="54">
        <v>0</v>
      </c>
      <c r="J49" s="54">
        <v>0</v>
      </c>
      <c r="K49" s="54">
        <v>0</v>
      </c>
      <c r="L49" s="54">
        <v>0</v>
      </c>
      <c r="M49" s="54">
        <v>2787881.5</v>
      </c>
      <c r="N49" s="54">
        <v>0</v>
      </c>
      <c r="O49" s="21"/>
    </row>
    <row r="50" spans="1:15" ht="15.75">
      <c r="A50" s="21">
        <f t="shared" si="0"/>
        <v>40</v>
      </c>
      <c r="B50" s="32" t="s">
        <v>59</v>
      </c>
      <c r="C50" s="34">
        <v>41035000</v>
      </c>
      <c r="D50" s="54">
        <v>2328700</v>
      </c>
      <c r="E50" s="54">
        <v>0</v>
      </c>
      <c r="F50" s="54">
        <v>1114978.68</v>
      </c>
      <c r="G50" s="54">
        <v>0</v>
      </c>
      <c r="H50" s="54">
        <v>1114978.68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21"/>
    </row>
    <row r="51" spans="1:15" ht="15.75">
      <c r="A51" s="21">
        <f t="shared" si="0"/>
        <v>41</v>
      </c>
      <c r="B51" s="32" t="s">
        <v>60</v>
      </c>
      <c r="C51" s="34">
        <v>90010300</v>
      </c>
      <c r="D51" s="54">
        <v>29498010</v>
      </c>
      <c r="E51" s="54">
        <v>15718769.970000001</v>
      </c>
      <c r="F51" s="54">
        <v>34125161.600000001</v>
      </c>
      <c r="G51" s="54">
        <v>0</v>
      </c>
      <c r="H51" s="54">
        <v>31337280.100000001</v>
      </c>
      <c r="I51" s="54">
        <v>0</v>
      </c>
      <c r="J51" s="54">
        <v>0</v>
      </c>
      <c r="K51" s="54">
        <v>0</v>
      </c>
      <c r="L51" s="54">
        <v>0</v>
      </c>
      <c r="M51" s="54">
        <v>2787881.5</v>
      </c>
      <c r="N51" s="54">
        <v>0</v>
      </c>
      <c r="O51" s="21"/>
    </row>
    <row r="52" spans="1:15" ht="12.75" customHeight="1">
      <c r="B52" s="9"/>
      <c r="C52" s="10"/>
      <c r="D52" s="8"/>
      <c r="E52" s="8"/>
      <c r="F52" s="22"/>
      <c r="G52" s="22"/>
      <c r="H52" s="22"/>
      <c r="I52" s="22"/>
      <c r="J52" s="22"/>
      <c r="K52" s="22"/>
      <c r="L52" s="22"/>
      <c r="M52" s="37"/>
      <c r="N52" s="36"/>
    </row>
    <row r="53" spans="1:15" ht="12.75" customHeight="1">
      <c r="M53" s="36"/>
      <c r="N53" s="36"/>
    </row>
    <row r="54" spans="1:15" ht="12.75" customHeight="1">
      <c r="B54" s="24" t="s">
        <v>61</v>
      </c>
      <c r="C54" s="10"/>
      <c r="D54" s="25"/>
      <c r="E54" s="35"/>
      <c r="F54" s="22"/>
      <c r="G54" s="22"/>
      <c r="H54" s="55" t="s">
        <v>63</v>
      </c>
      <c r="I54" s="55"/>
      <c r="J54" s="22"/>
      <c r="K54" s="22"/>
      <c r="L54" s="22"/>
      <c r="M54" s="37"/>
      <c r="N54" s="37"/>
    </row>
    <row r="55" spans="1:15" ht="12.75" customHeight="1">
      <c r="B55" s="9"/>
      <c r="C55" s="10"/>
      <c r="D55" s="26" t="s">
        <v>14</v>
      </c>
      <c r="E55" s="26"/>
      <c r="F55" s="22"/>
      <c r="G55" s="22"/>
      <c r="H55" s="52" t="s">
        <v>15</v>
      </c>
      <c r="I55" s="52"/>
      <c r="J55" s="22"/>
      <c r="K55" s="22"/>
      <c r="L55" s="22"/>
      <c r="M55" s="37"/>
      <c r="N55" s="37"/>
    </row>
    <row r="56" spans="1:15" ht="12.75" customHeight="1">
      <c r="B56" s="27"/>
      <c r="C56" s="10"/>
      <c r="D56" s="26"/>
      <c r="E56" s="26"/>
      <c r="F56" s="22"/>
      <c r="G56" s="22"/>
      <c r="H56" s="28"/>
      <c r="I56" s="28"/>
      <c r="J56" s="22"/>
      <c r="K56" s="22"/>
      <c r="L56" s="22"/>
      <c r="M56" s="22"/>
      <c r="N56" s="22"/>
    </row>
    <row r="57" spans="1:15" ht="12.75" customHeight="1">
      <c r="B57" s="27" t="s">
        <v>62</v>
      </c>
      <c r="C57" s="10"/>
      <c r="D57" s="29"/>
      <c r="E57" s="28"/>
      <c r="F57" s="22"/>
      <c r="G57" s="22"/>
      <c r="H57" s="55" t="s">
        <v>64</v>
      </c>
      <c r="I57" s="55"/>
      <c r="J57" s="22"/>
      <c r="K57" s="22"/>
      <c r="L57" s="22"/>
      <c r="M57" s="22"/>
      <c r="N57" s="22"/>
    </row>
    <row r="58" spans="1:15" ht="12.75" customHeight="1">
      <c r="B58" s="9"/>
      <c r="C58" s="10"/>
      <c r="D58" s="26" t="s">
        <v>14</v>
      </c>
      <c r="E58" s="26"/>
      <c r="F58" s="22"/>
      <c r="G58" s="22"/>
      <c r="H58" s="53" t="s">
        <v>15</v>
      </c>
      <c r="I58" s="53"/>
      <c r="J58" s="22"/>
      <c r="K58" s="22"/>
      <c r="L58" s="22"/>
      <c r="M58" s="22"/>
      <c r="N58" s="22"/>
    </row>
    <row r="59" spans="1:15" ht="12.75" customHeight="1">
      <c r="B59" s="9"/>
      <c r="C59" s="10"/>
      <c r="D59" s="8"/>
      <c r="E59" s="8"/>
      <c r="F59" s="22"/>
      <c r="G59" s="22"/>
      <c r="H59" s="22"/>
      <c r="I59" s="22"/>
      <c r="J59" s="22"/>
      <c r="K59" s="22"/>
      <c r="L59" s="22"/>
      <c r="M59" s="22"/>
      <c r="N59" s="22"/>
    </row>
    <row r="60" spans="1:15" ht="12.75" customHeight="1">
      <c r="B60" s="9"/>
      <c r="C60" s="10"/>
      <c r="D60" s="8"/>
      <c r="E60" s="8"/>
      <c r="F60" s="22"/>
      <c r="G60" s="22"/>
      <c r="H60" s="22"/>
      <c r="I60" s="22"/>
      <c r="J60" s="22"/>
      <c r="K60" s="22"/>
      <c r="L60" s="22"/>
      <c r="M60" s="22"/>
      <c r="N60" s="22"/>
    </row>
    <row r="61" spans="1:15" ht="12.75" customHeight="1">
      <c r="B61" s="9"/>
      <c r="C61" s="10"/>
      <c r="D61" s="8"/>
      <c r="E61" s="8"/>
      <c r="F61" s="22"/>
      <c r="G61" s="22"/>
      <c r="H61" s="22"/>
      <c r="I61" s="22"/>
      <c r="J61" s="22"/>
      <c r="K61" s="22"/>
      <c r="L61" s="22"/>
      <c r="M61" s="22"/>
      <c r="N61" s="22"/>
    </row>
    <row r="62" spans="1:15" ht="12.75" customHeight="1">
      <c r="B62" s="9"/>
      <c r="C62" s="10"/>
      <c r="D62" s="8"/>
      <c r="E62" s="8"/>
      <c r="F62" s="22"/>
      <c r="G62" s="22"/>
      <c r="H62" s="22"/>
      <c r="I62" s="22"/>
      <c r="J62" s="22"/>
      <c r="K62" s="22"/>
      <c r="L62" s="22"/>
      <c r="M62" s="22"/>
      <c r="N62" s="22"/>
    </row>
    <row r="63" spans="1:15" ht="12.75" customHeight="1">
      <c r="B63" s="9"/>
      <c r="C63" s="10"/>
      <c r="D63" s="8"/>
      <c r="E63" s="8"/>
      <c r="F63" s="22"/>
      <c r="G63" s="22"/>
      <c r="H63" s="22"/>
      <c r="I63" s="22"/>
      <c r="J63" s="22"/>
      <c r="K63" s="22"/>
      <c r="L63" s="22"/>
      <c r="M63" s="22"/>
      <c r="N63" s="22"/>
    </row>
    <row r="64" spans="1:15" ht="12.75" customHeight="1">
      <c r="B64" s="9"/>
      <c r="C64" s="10"/>
      <c r="D64" s="8"/>
      <c r="E64" s="8"/>
      <c r="F64" s="22"/>
      <c r="G64" s="22"/>
      <c r="H64" s="22"/>
      <c r="I64" s="22"/>
      <c r="J64" s="22"/>
      <c r="K64" s="22"/>
      <c r="L64" s="22"/>
      <c r="M64" s="22"/>
      <c r="N64" s="22"/>
    </row>
    <row r="65" spans="2:14" ht="12.75" customHeight="1">
      <c r="B65" s="9"/>
      <c r="C65" s="10"/>
      <c r="D65" s="8"/>
      <c r="E65" s="8"/>
      <c r="F65" s="22"/>
      <c r="G65" s="22"/>
      <c r="H65" s="22"/>
      <c r="I65" s="22"/>
      <c r="J65" s="22"/>
      <c r="K65" s="22"/>
      <c r="L65" s="22"/>
      <c r="M65" s="22"/>
      <c r="N65" s="22"/>
    </row>
    <row r="66" spans="2:14" ht="12.75" customHeight="1">
      <c r="B66" s="9"/>
      <c r="C66" s="10"/>
      <c r="D66" s="8"/>
      <c r="E66" s="8"/>
      <c r="F66" s="22"/>
      <c r="G66" s="22"/>
      <c r="H66" s="22"/>
      <c r="I66" s="22"/>
      <c r="J66" s="22"/>
      <c r="K66" s="22"/>
      <c r="L66" s="22"/>
      <c r="M66" s="22"/>
      <c r="N66" s="22"/>
    </row>
    <row r="67" spans="2:14" ht="12.75" customHeight="1">
      <c r="B67" s="9"/>
      <c r="C67" s="10"/>
      <c r="D67" s="8"/>
      <c r="E67" s="8"/>
      <c r="F67" s="22"/>
      <c r="G67" s="22"/>
      <c r="H67" s="22"/>
      <c r="I67" s="22"/>
      <c r="J67" s="22"/>
      <c r="K67" s="22"/>
      <c r="L67" s="22"/>
      <c r="M67" s="22"/>
      <c r="N67" s="22"/>
    </row>
    <row r="68" spans="2:14" ht="12.75" customHeight="1">
      <c r="B68" s="11"/>
      <c r="C68" s="12"/>
      <c r="D68" s="23"/>
      <c r="E68" s="23"/>
      <c r="F68" s="22"/>
      <c r="G68" s="22"/>
      <c r="H68" s="22"/>
      <c r="I68" s="22"/>
      <c r="J68" s="22"/>
      <c r="K68" s="22"/>
      <c r="L68" s="22"/>
      <c r="M68" s="22"/>
      <c r="N68" s="22"/>
    </row>
    <row r="69" spans="2:14" ht="12.75" customHeight="1">
      <c r="B69" s="13"/>
      <c r="C69" s="14"/>
      <c r="D69" s="15"/>
      <c r="E69" s="15"/>
      <c r="F69" s="22"/>
      <c r="G69" s="22"/>
      <c r="H69" s="22"/>
      <c r="I69" s="22"/>
      <c r="J69" s="22"/>
      <c r="K69" s="22"/>
      <c r="L69" s="22"/>
      <c r="M69" s="22"/>
      <c r="N69" s="22"/>
    </row>
    <row r="70" spans="2:14" ht="12.75" customHeight="1">
      <c r="B70" s="13"/>
      <c r="C70" s="14"/>
      <c r="D70" s="15"/>
      <c r="E70" s="15"/>
      <c r="F70" s="22"/>
      <c r="G70" s="22"/>
      <c r="H70" s="22"/>
      <c r="I70" s="22"/>
      <c r="J70" s="22"/>
      <c r="K70" s="22"/>
      <c r="L70" s="22"/>
      <c r="M70" s="22"/>
      <c r="N70" s="22"/>
    </row>
    <row r="71" spans="2:14" ht="12.75" customHeight="1">
      <c r="B71" s="13"/>
      <c r="C71" s="14"/>
      <c r="D71" s="15"/>
      <c r="E71" s="15"/>
      <c r="F71" s="22"/>
      <c r="G71" s="22"/>
      <c r="H71" s="22"/>
      <c r="I71" s="22"/>
      <c r="J71" s="22"/>
      <c r="K71" s="22"/>
      <c r="L71" s="22"/>
      <c r="M71" s="22"/>
      <c r="N71" s="22"/>
    </row>
    <row r="72" spans="2:14" ht="12.75" customHeight="1">
      <c r="B72" s="13"/>
      <c r="C72" s="14"/>
      <c r="D72" s="15"/>
      <c r="E72" s="15"/>
      <c r="F72" s="22"/>
      <c r="G72" s="22"/>
      <c r="H72" s="22"/>
      <c r="I72" s="22"/>
      <c r="J72" s="22"/>
      <c r="K72" s="22"/>
      <c r="L72" s="22"/>
      <c r="M72" s="22"/>
      <c r="N72" s="22"/>
    </row>
    <row r="73" spans="2:14" ht="12.75" customHeight="1">
      <c r="B73" s="13"/>
      <c r="C73" s="14"/>
      <c r="D73" s="15"/>
      <c r="E73" s="15"/>
      <c r="F73" s="22"/>
      <c r="G73" s="22"/>
      <c r="H73" s="22"/>
      <c r="I73" s="22"/>
      <c r="J73" s="22"/>
      <c r="K73" s="22"/>
      <c r="L73" s="22"/>
      <c r="M73" s="22"/>
      <c r="N73" s="22"/>
    </row>
    <row r="74" spans="2:14" ht="12.75" customHeight="1">
      <c r="B74" s="13"/>
      <c r="C74" s="14"/>
      <c r="D74" s="15"/>
      <c r="E74" s="15"/>
      <c r="F74" s="22"/>
      <c r="G74" s="22"/>
      <c r="H74" s="22"/>
      <c r="I74" s="22"/>
      <c r="J74" s="22"/>
      <c r="K74" s="22"/>
      <c r="L74" s="22"/>
      <c r="M74" s="22"/>
      <c r="N74" s="22"/>
    </row>
    <row r="75" spans="2:14" ht="12.75" customHeight="1">
      <c r="B75" s="13"/>
      <c r="C75" s="14"/>
      <c r="D75" s="15"/>
      <c r="E75" s="15"/>
      <c r="F75" s="22"/>
      <c r="G75" s="22"/>
      <c r="H75" s="22"/>
      <c r="I75" s="22"/>
      <c r="J75" s="22"/>
      <c r="K75" s="22"/>
      <c r="L75" s="22"/>
      <c r="M75" s="22"/>
      <c r="N75" s="22"/>
    </row>
    <row r="76" spans="2:14" ht="12.75" customHeight="1">
      <c r="B76" s="9"/>
      <c r="C76" s="14"/>
      <c r="D76" s="15"/>
      <c r="E76" s="15"/>
      <c r="F76" s="22"/>
      <c r="G76" s="22"/>
      <c r="H76" s="22"/>
      <c r="I76" s="22"/>
      <c r="J76" s="22"/>
      <c r="K76" s="22"/>
      <c r="L76" s="22"/>
      <c r="M76" s="22"/>
      <c r="N76" s="22"/>
    </row>
    <row r="77" spans="2:14" ht="12.75" customHeight="1">
      <c r="B77" s="13"/>
      <c r="C77" s="14"/>
      <c r="D77" s="15"/>
      <c r="E77" s="15"/>
      <c r="F77" s="22"/>
      <c r="G77" s="22"/>
      <c r="H77" s="22"/>
      <c r="I77" s="22"/>
      <c r="J77" s="22"/>
      <c r="K77" s="22"/>
      <c r="L77" s="22"/>
      <c r="M77" s="22"/>
      <c r="N77" s="22"/>
    </row>
    <row r="78" spans="2:14" ht="12.75" customHeight="1">
      <c r="B78" s="16"/>
      <c r="C78" s="17"/>
      <c r="D78" s="18"/>
      <c r="E78" s="18"/>
      <c r="F78" s="22"/>
      <c r="G78" s="22"/>
      <c r="H78" s="22"/>
      <c r="I78" s="22"/>
      <c r="J78" s="22"/>
      <c r="K78" s="22"/>
      <c r="L78" s="22"/>
      <c r="M78" s="22"/>
      <c r="N78" s="22"/>
    </row>
    <row r="79" spans="2:14" ht="12.75" customHeight="1">
      <c r="B79" s="7"/>
      <c r="C79" s="19"/>
      <c r="D79" s="8"/>
      <c r="E79" s="8"/>
      <c r="F79" s="22"/>
      <c r="G79" s="22"/>
      <c r="H79" s="22"/>
      <c r="I79" s="22"/>
      <c r="J79" s="22"/>
      <c r="K79" s="22"/>
      <c r="L79" s="22"/>
      <c r="M79" s="22"/>
      <c r="N79" s="22"/>
    </row>
    <row r="80" spans="2:14" ht="12.75" customHeight="1">
      <c r="B80" s="20"/>
      <c r="C80" s="12"/>
      <c r="D80" s="8"/>
      <c r="E80" s="8"/>
      <c r="F80" s="22"/>
      <c r="G80" s="22"/>
      <c r="H80" s="22"/>
      <c r="I80" s="22"/>
      <c r="J80" s="22"/>
      <c r="K80" s="22"/>
      <c r="L80" s="22"/>
      <c r="M80" s="22"/>
      <c r="N80" s="22"/>
    </row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</sheetData>
  <mergeCells count="21">
    <mergeCell ref="H55:I55"/>
    <mergeCell ref="H57:I57"/>
    <mergeCell ref="H58:I58"/>
    <mergeCell ref="E6:E9"/>
    <mergeCell ref="H8:I8"/>
    <mergeCell ref="J8:J9"/>
    <mergeCell ref="B5:B9"/>
    <mergeCell ref="C5:C9"/>
    <mergeCell ref="F7:F9"/>
    <mergeCell ref="H54:I54"/>
    <mergeCell ref="C1:I1"/>
    <mergeCell ref="C2:I2"/>
    <mergeCell ref="G7:N7"/>
    <mergeCell ref="N8:N9"/>
    <mergeCell ref="K8:K9"/>
    <mergeCell ref="L8:L9"/>
    <mergeCell ref="M8:M9"/>
    <mergeCell ref="D6:D9"/>
    <mergeCell ref="G8:G9"/>
    <mergeCell ref="D5:N5"/>
    <mergeCell ref="F6:N6"/>
  </mergeCells>
  <phoneticPr fontId="0" type="noConversion"/>
  <conditionalFormatting sqref="D11:M51">
    <cfRule type="expression" dxfId="3" priority="3" stopIfTrue="1">
      <formula>($C11=999)</formula>
    </cfRule>
    <cfRule type="expression" dxfId="2" priority="4" stopIfTrue="1">
      <formula>MOD(ROW(),2)=1</formula>
    </cfRule>
  </conditionalFormatting>
  <conditionalFormatting sqref="N11:N51">
    <cfRule type="expression" dxfId="1" priority="1" stopIfTrue="1">
      <formula>($C11=999)</formula>
    </cfRule>
    <cfRule type="expression" dxfId="0" priority="2" stopIfTrue="1">
      <formula>MOD(ROW(),2)=1</formula>
    </cfRule>
  </conditionalFormatting>
  <pageMargins left="0.23622047244094491" right="0.23622047244094491" top="1.1023622047244095" bottom="0.31496062992125984" header="0.31496062992125984" footer="0.31496062992125984"/>
  <pageSetup paperSize="9" scale="70" orientation="landscape" r:id="rId1"/>
  <headerFooter alignWithMargins="0">
    <oddFooter>&amp;Ccторінка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Z2R_12S_535</vt:lpstr>
      <vt:lpstr>Data</vt:lpstr>
      <vt:lpstr>Date</vt:lpstr>
      <vt:lpstr>Date1</vt:lpstr>
      <vt:lpstr>Z2R_12S_535!Заголовки_для_печати</vt:lpstr>
      <vt:lpstr>Z2R_12S_535!Область_печати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2017-01-30T08:21:15Z</cp:lastPrinted>
  <dcterms:created xsi:type="dcterms:W3CDTF">2003-12-23T13:56:31Z</dcterms:created>
  <dcterms:modified xsi:type="dcterms:W3CDTF">2017-01-30T08:23:06Z</dcterms:modified>
</cp:coreProperties>
</file>