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42S_535" sheetId="11" r:id="rId1"/>
  </sheets>
  <definedNames>
    <definedName name="Data">Z2R_42S_535!$A$11:$AA$63</definedName>
    <definedName name="Date">Z2R_42S_535!$C$1</definedName>
    <definedName name="Date1">Z2R_42S_535!$C$2</definedName>
    <definedName name="EXCEL_VER">12</definedName>
    <definedName name="PRINT_DATE">"30.01.2017 12:22:53"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Z2R_42S_535!$10:$10</definedName>
    <definedName name="_xlnm.Print_Area" localSheetId="0">Z2R_42S_535!$A$1:$M$77</definedName>
  </definedNames>
  <calcPr calcId="125725" fullCalcOnLoad="1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</calcChain>
</file>

<file path=xl/sharedStrings.xml><?xml version="1.0" encoding="utf-8"?>
<sst xmlns="http://schemas.openxmlformats.org/spreadsheetml/2006/main" count="99" uniqueCount="79">
  <si>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</si>
  <si>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</si>
  <si>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</si>
  <si>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</si>
  <si>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</si>
  <si>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</si>
  <si>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</si>
  <si>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</si>
  <si>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</si>
  <si>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</si>
  <si>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</si>
  <si>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</si>
  <si>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</si>
  <si>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</si>
  <si>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</si>
  <si>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</si>
  <si>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</si>
  <si>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</si>
  <si>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</si>
  <si>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</si>
  <si>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</si>
  <si>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</si>
  <si>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</si>
  <si>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4.2.Фінансування спеціального фонду місцевих бюджетів</t>
  </si>
  <si>
    <t>Спеціальний фонд</t>
  </si>
  <si>
    <t>об'єднаної територіальної громади</t>
  </si>
  <si>
    <t>Дефіцит (-)/профіцит (+)*</t>
  </si>
  <si>
    <t>1D</t>
  </si>
  <si>
    <t>Дефіцит (-)/профіцит (+)**</t>
  </si>
  <si>
    <t>2D</t>
  </si>
  <si>
    <t>Внутрішнє фінансування*</t>
  </si>
  <si>
    <t>Внутрішнє фінансування**</t>
  </si>
  <si>
    <t>200000*</t>
  </si>
  <si>
    <t>Фінансування за рахунок залишків коштів на рахунках бюджетних установ*</t>
  </si>
  <si>
    <t>Фінансування за рахунок залишків коштів на рахунках бюджетних установ**</t>
  </si>
  <si>
    <t>205000*</t>
  </si>
  <si>
    <t>На початок періоду</t>
  </si>
  <si>
    <t>На кінець періоду</t>
  </si>
  <si>
    <t>Інші розрахунки*</t>
  </si>
  <si>
    <t>Інші розрахунки**</t>
  </si>
  <si>
    <t>205300*</t>
  </si>
  <si>
    <t>205340*</t>
  </si>
  <si>
    <t>Повернення бюджетних коштів з депозитів, надходження внаслідок продажу / пред'явлення цінних паперів</t>
  </si>
  <si>
    <t>Повернення бюджетних коштів з депозитів</t>
  </si>
  <si>
    <t>Розміщення бюджетних коштів на депозитах або придбання цінних паперів</t>
  </si>
  <si>
    <t>Розміщення бюджетних коштів на депозитах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</si>
  <si>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</si>
  <si>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</si>
  <si>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</si>
  <si>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</si>
  <si>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</si>
  <si>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</si>
  <si>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Зовнішнє фінансування</t>
  </si>
  <si>
    <t>Позики, надані міжнародними фінансовими організаціями</t>
  </si>
  <si>
    <t>Одержано позик</t>
  </si>
  <si>
    <t>Погашено позик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</si>
  <si>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</si>
  <si>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</si>
  <si>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борговими операціями</t>
  </si>
  <si>
    <t>Запозичення</t>
  </si>
  <si>
    <t>Зовнішні запозичення</t>
  </si>
  <si>
    <t>Середньострокові зобов'язання</t>
  </si>
  <si>
    <t>Погашення</t>
  </si>
  <si>
    <t>Зовнішні зобов'язання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</si>
  <si>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</si>
  <si>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</si>
  <si>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</si>
  <si>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</si>
  <si>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</si>
  <si>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</si>
  <si>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</si>
  <si>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</si>
  <si>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</si>
  <si>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</si>
  <si>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</si>
  <si>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>Начальник</t>
  </si>
  <si>
    <t>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</si>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</sst>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numFmts count="1">
    <numFmt numFmtId="181" formatCode="0.0"/>
  </numFmts>
  <fonts count="19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181" fontId="1" fillId="0" borderId="0" xfId="0" applyNumberFormat="1" applyFont="1" applyFill="1" applyBorder="1" applyAlignment="1" applyProtection="1">
      <alignment horizontal="right"/>
    </xf>
    <xf numFmtId="181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Fill="1"/>
    <xf numFmtId="0" fontId="8" fillId="0" borderId="0" xfId="0" applyFont="1" applyFill="1"/>
    <xf numFmtId="0" fontId="11" fillId="0" borderId="0" xfId="0" applyFont="1"/>
    <xf numFmtId="0" fontId="1" fillId="0" borderId="0" xfId="0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/>
    <xf numFmtId="0" fontId="5" fillId="0" borderId="14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/>
    </xf>
    <xf numFmtId="49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4" fontId="18" fillId="0" borderId="1" xfId="0" applyNumberFormat="1" applyFont="1" applyBorder="1" applyAlignment="1">
      <alignment horizontal="right" wrapText="1"/>
    </xf>
    <xf numFmtId="0" fontId="14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51" zoomScale="70" zoomScaleNormal="70" workbookViewId="0">
      <selection activeCell="H75" sqref="H75:I75"/>
    </sheetView>
  </sheetViews>
  <sheetFormatPr defaultRowHeight="12.75"/>
  <cols>
    <col min="1" max="1" width="9.140625" style="10" hidden="1" customWidth="1"/>
    <col min="2" max="2" width="55.85546875" style="10" customWidth="1"/>
    <col min="3" max="3" width="11.5703125" style="10" customWidth="1"/>
    <col min="4" max="4" width="17.140625" style="10" customWidth="1"/>
    <col min="5" max="5" width="18" style="10" customWidth="1"/>
    <col min="6" max="6" width="14.85546875" style="10" customWidth="1"/>
    <col min="7" max="7" width="17.42578125" style="10" customWidth="1"/>
    <col min="8" max="8" width="13.85546875" style="10" customWidth="1"/>
    <col min="9" max="9" width="11.7109375" style="10" customWidth="1"/>
    <col min="10" max="10" width="11.140625" style="10" customWidth="1"/>
    <col min="11" max="11" width="9.42578125" style="10" customWidth="1"/>
    <col min="12" max="12" width="15.42578125" style="10" customWidth="1"/>
    <col min="13" max="13" width="11.85546875" style="10" customWidth="1"/>
    <col min="14" max="16384" width="9.140625" style="10"/>
  </cols>
  <sheetData>
    <row r="1" spans="1:14" ht="15.75" hidden="1">
      <c r="C1" s="44"/>
      <c r="D1" s="44"/>
      <c r="E1" s="44"/>
      <c r="F1" s="44"/>
      <c r="G1" s="44"/>
      <c r="H1" s="44"/>
      <c r="I1" s="44"/>
    </row>
    <row r="2" spans="1:14" ht="15.75" hidden="1">
      <c r="C2" s="44"/>
      <c r="D2" s="44"/>
      <c r="E2" s="44"/>
      <c r="F2" s="44"/>
      <c r="G2" s="44"/>
      <c r="H2" s="44"/>
      <c r="I2" s="44"/>
    </row>
    <row r="3" spans="1:14" ht="18.75">
      <c r="B3" s="14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s="1" customFormat="1" ht="16.5" thickBot="1">
      <c r="B4" s="15" t="s">
        <v>23</v>
      </c>
      <c r="C4" s="9"/>
      <c r="D4" s="5"/>
      <c r="E4" s="5"/>
      <c r="F4" s="5"/>
      <c r="G4" s="5"/>
      <c r="H4" s="6"/>
      <c r="I4" s="6"/>
      <c r="J4" s="7"/>
      <c r="K4" s="7"/>
      <c r="L4" s="6"/>
      <c r="M4" s="8"/>
    </row>
    <row r="5" spans="1:14" s="1" customFormat="1" ht="12.75" customHeight="1">
      <c r="B5" s="32" t="s">
        <v>5</v>
      </c>
      <c r="C5" s="35" t="s">
        <v>6</v>
      </c>
      <c r="D5" s="40" t="s">
        <v>24</v>
      </c>
      <c r="E5" s="40"/>
      <c r="F5" s="40"/>
      <c r="G5" s="40"/>
      <c r="H5" s="40"/>
      <c r="I5" s="40"/>
      <c r="J5" s="40"/>
      <c r="K5" s="40"/>
      <c r="L5" s="40"/>
      <c r="M5" s="41"/>
    </row>
    <row r="6" spans="1:14" s="1" customFormat="1" ht="12.75" customHeight="1">
      <c r="B6" s="33"/>
      <c r="C6" s="36"/>
      <c r="D6" s="45" t="s">
        <v>17</v>
      </c>
      <c r="E6" s="30" t="s">
        <v>18</v>
      </c>
      <c r="F6" s="30"/>
      <c r="G6" s="30"/>
      <c r="H6" s="30"/>
      <c r="I6" s="30"/>
      <c r="J6" s="30"/>
      <c r="K6" s="30"/>
      <c r="L6" s="30"/>
      <c r="M6" s="42"/>
    </row>
    <row r="7" spans="1:14" s="1" customFormat="1" ht="12.75" customHeight="1">
      <c r="B7" s="33"/>
      <c r="C7" s="36"/>
      <c r="D7" s="45"/>
      <c r="E7" s="38" t="s">
        <v>1</v>
      </c>
      <c r="F7" s="30" t="s">
        <v>2</v>
      </c>
      <c r="G7" s="30"/>
      <c r="H7" s="30"/>
      <c r="I7" s="30"/>
      <c r="J7" s="30"/>
      <c r="K7" s="30"/>
      <c r="L7" s="30"/>
      <c r="M7" s="42"/>
    </row>
    <row r="8" spans="1:14" s="1" customFormat="1" ht="27" customHeight="1">
      <c r="B8" s="33"/>
      <c r="C8" s="36"/>
      <c r="D8" s="45"/>
      <c r="E8" s="38"/>
      <c r="F8" s="30" t="s">
        <v>9</v>
      </c>
      <c r="G8" s="30" t="s">
        <v>10</v>
      </c>
      <c r="H8" s="30"/>
      <c r="I8" s="30" t="s">
        <v>11</v>
      </c>
      <c r="J8" s="30" t="s">
        <v>12</v>
      </c>
      <c r="K8" s="30" t="s">
        <v>13</v>
      </c>
      <c r="L8" s="30" t="s">
        <v>14</v>
      </c>
      <c r="M8" s="42" t="s">
        <v>25</v>
      </c>
    </row>
    <row r="9" spans="1:14" s="1" customFormat="1" ht="54.75" customHeight="1" thickBot="1">
      <c r="B9" s="34"/>
      <c r="C9" s="37"/>
      <c r="D9" s="46"/>
      <c r="E9" s="39"/>
      <c r="F9" s="31"/>
      <c r="G9" s="24" t="s">
        <v>1</v>
      </c>
      <c r="H9" s="24" t="s">
        <v>15</v>
      </c>
      <c r="I9" s="31"/>
      <c r="J9" s="31"/>
      <c r="K9" s="31"/>
      <c r="L9" s="31"/>
      <c r="M9" s="43"/>
    </row>
    <row r="10" spans="1:14" s="1" customFormat="1" ht="12.75" customHeight="1" thickBot="1">
      <c r="A10" s="25"/>
      <c r="B10" s="26">
        <v>1</v>
      </c>
      <c r="C10" s="27">
        <v>2</v>
      </c>
      <c r="D10" s="27">
        <v>3</v>
      </c>
      <c r="E10" s="27">
        <v>4</v>
      </c>
      <c r="F10" s="27">
        <v>5</v>
      </c>
      <c r="G10" s="28" t="s">
        <v>7</v>
      </c>
      <c r="H10" s="28" t="s">
        <v>8</v>
      </c>
      <c r="I10" s="28" t="s">
        <v>16</v>
      </c>
      <c r="J10" s="27">
        <v>9</v>
      </c>
      <c r="K10" s="27">
        <v>10</v>
      </c>
      <c r="L10" s="27">
        <v>11</v>
      </c>
      <c r="M10" s="29">
        <v>12</v>
      </c>
    </row>
    <row r="11" spans="1:14" s="1" customFormat="1" ht="15.75">
      <c r="A11" s="1">
        <v>1</v>
      </c>
      <c r="B11" s="22" t="s">
        <v>26</v>
      </c>
      <c r="C11" s="23" t="s">
        <v>27</v>
      </c>
      <c r="D11" s="53">
        <v>-173635591.84</v>
      </c>
      <c r="E11" s="53">
        <v>-110190764.94</v>
      </c>
      <c r="F11" s="53">
        <v>0</v>
      </c>
      <c r="G11" s="53">
        <v>-108006755.02</v>
      </c>
      <c r="H11" s="53">
        <v>0</v>
      </c>
      <c r="I11" s="53">
        <v>0</v>
      </c>
      <c r="J11" s="53">
        <v>0</v>
      </c>
      <c r="K11" s="53">
        <v>0</v>
      </c>
      <c r="L11" s="53">
        <v>-2184009.92</v>
      </c>
      <c r="M11" s="53">
        <v>0</v>
      </c>
    </row>
    <row r="12" spans="1:14" s="1" customFormat="1" ht="15.75">
      <c r="A12" s="1">
        <f t="shared" ref="A12:A63" si="0">A11+1</f>
        <v>2</v>
      </c>
      <c r="B12" s="22" t="s">
        <v>28</v>
      </c>
      <c r="C12" s="23" t="s">
        <v>29</v>
      </c>
      <c r="D12" s="53">
        <v>0</v>
      </c>
      <c r="E12" s="53">
        <v>-111305743.62</v>
      </c>
      <c r="F12" s="53">
        <v>0</v>
      </c>
      <c r="G12" s="53">
        <v>-109121733.7</v>
      </c>
      <c r="H12" s="53">
        <v>0</v>
      </c>
      <c r="I12" s="53">
        <v>0</v>
      </c>
      <c r="J12" s="53">
        <v>0</v>
      </c>
      <c r="K12" s="53">
        <v>0</v>
      </c>
      <c r="L12" s="53">
        <v>-2184009.92</v>
      </c>
      <c r="M12" s="53">
        <v>0</v>
      </c>
    </row>
    <row r="13" spans="1:14" ht="15.75">
      <c r="A13" s="1">
        <f t="shared" si="0"/>
        <v>3</v>
      </c>
      <c r="B13" s="22" t="s">
        <v>30</v>
      </c>
      <c r="C13" s="23">
        <v>200000</v>
      </c>
      <c r="D13" s="53">
        <v>170268607.84</v>
      </c>
      <c r="E13" s="53">
        <v>107070692.75</v>
      </c>
      <c r="F13" s="53">
        <v>0</v>
      </c>
      <c r="G13" s="53">
        <v>104886682.83</v>
      </c>
      <c r="H13" s="53">
        <v>0</v>
      </c>
      <c r="I13" s="53">
        <v>0</v>
      </c>
      <c r="J13" s="53">
        <v>0</v>
      </c>
      <c r="K13" s="53">
        <v>0</v>
      </c>
      <c r="L13" s="53">
        <v>2184009.92</v>
      </c>
      <c r="M13" s="53">
        <v>0</v>
      </c>
      <c r="N13" s="1"/>
    </row>
    <row r="14" spans="1:14" s="1" customFormat="1" ht="15.75">
      <c r="A14" s="1">
        <f t="shared" si="0"/>
        <v>4</v>
      </c>
      <c r="B14" s="22" t="s">
        <v>31</v>
      </c>
      <c r="C14" s="23" t="s">
        <v>32</v>
      </c>
      <c r="D14" s="53">
        <v>0</v>
      </c>
      <c r="E14" s="53">
        <v>108185671.43000001</v>
      </c>
      <c r="F14" s="53">
        <v>0</v>
      </c>
      <c r="G14" s="53">
        <v>106001661.51000001</v>
      </c>
      <c r="H14" s="53">
        <v>0</v>
      </c>
      <c r="I14" s="53">
        <v>0</v>
      </c>
      <c r="J14" s="53">
        <v>0</v>
      </c>
      <c r="K14" s="53">
        <v>0</v>
      </c>
      <c r="L14" s="53">
        <v>2184009.92</v>
      </c>
      <c r="M14" s="53">
        <v>0</v>
      </c>
    </row>
    <row r="15" spans="1:14" ht="25.5">
      <c r="A15" s="1">
        <f t="shared" si="0"/>
        <v>5</v>
      </c>
      <c r="B15" s="22" t="s">
        <v>33</v>
      </c>
      <c r="C15" s="23">
        <v>205000</v>
      </c>
      <c r="D15" s="53">
        <v>0</v>
      </c>
      <c r="E15" s="53">
        <v>-455984.58</v>
      </c>
      <c r="F15" s="53">
        <v>0</v>
      </c>
      <c r="G15" s="53">
        <v>-507934.79</v>
      </c>
      <c r="H15" s="53">
        <v>0</v>
      </c>
      <c r="I15" s="53">
        <v>0</v>
      </c>
      <c r="J15" s="53">
        <v>0</v>
      </c>
      <c r="K15" s="53">
        <v>0</v>
      </c>
      <c r="L15" s="53">
        <v>51950.21</v>
      </c>
      <c r="M15" s="53">
        <v>0</v>
      </c>
      <c r="N15" s="1"/>
    </row>
    <row r="16" spans="1:14" ht="25.5">
      <c r="A16" s="1">
        <f t="shared" si="0"/>
        <v>6</v>
      </c>
      <c r="B16" s="22" t="s">
        <v>34</v>
      </c>
      <c r="C16" s="23" t="s">
        <v>35</v>
      </c>
      <c r="D16" s="53">
        <v>0</v>
      </c>
      <c r="E16" s="53">
        <v>-455984.58</v>
      </c>
      <c r="F16" s="53">
        <v>0</v>
      </c>
      <c r="G16" s="53">
        <v>-507934.79</v>
      </c>
      <c r="H16" s="53">
        <v>0</v>
      </c>
      <c r="I16" s="53">
        <v>0</v>
      </c>
      <c r="J16" s="53">
        <v>0</v>
      </c>
      <c r="K16" s="53">
        <v>0</v>
      </c>
      <c r="L16" s="53">
        <v>51950.21</v>
      </c>
      <c r="M16" s="53">
        <v>0</v>
      </c>
      <c r="N16" s="1"/>
    </row>
    <row r="17" spans="1:14" ht="15.75">
      <c r="A17" s="1">
        <f t="shared" si="0"/>
        <v>7</v>
      </c>
      <c r="B17" s="22" t="s">
        <v>36</v>
      </c>
      <c r="C17" s="23">
        <v>205100</v>
      </c>
      <c r="D17" s="53">
        <v>0</v>
      </c>
      <c r="E17" s="53">
        <v>2361322.0499999998</v>
      </c>
      <c r="F17" s="53">
        <v>0</v>
      </c>
      <c r="G17" s="53">
        <v>2062028.49</v>
      </c>
      <c r="H17" s="53">
        <v>0</v>
      </c>
      <c r="I17" s="53">
        <v>0</v>
      </c>
      <c r="J17" s="53">
        <v>0</v>
      </c>
      <c r="K17" s="53">
        <v>0</v>
      </c>
      <c r="L17" s="53">
        <v>299293.56</v>
      </c>
      <c r="M17" s="53">
        <v>0</v>
      </c>
      <c r="N17" s="1"/>
    </row>
    <row r="18" spans="1:14" ht="15.75">
      <c r="A18" s="1">
        <f t="shared" si="0"/>
        <v>8</v>
      </c>
      <c r="B18" s="22" t="s">
        <v>37</v>
      </c>
      <c r="C18" s="23">
        <v>205200</v>
      </c>
      <c r="D18" s="53">
        <v>0</v>
      </c>
      <c r="E18" s="53">
        <v>3293255.52</v>
      </c>
      <c r="F18" s="53">
        <v>0</v>
      </c>
      <c r="G18" s="53">
        <v>3045912.17</v>
      </c>
      <c r="H18" s="53">
        <v>0</v>
      </c>
      <c r="I18" s="53">
        <v>0</v>
      </c>
      <c r="J18" s="53">
        <v>0</v>
      </c>
      <c r="K18" s="53">
        <v>0</v>
      </c>
      <c r="L18" s="53">
        <v>247343.35</v>
      </c>
      <c r="M18" s="53">
        <v>0</v>
      </c>
      <c r="N18" s="1"/>
    </row>
    <row r="19" spans="1:14" ht="15.75">
      <c r="A19" s="1">
        <f t="shared" si="0"/>
        <v>9</v>
      </c>
      <c r="B19" s="22" t="s">
        <v>38</v>
      </c>
      <c r="C19" s="23">
        <v>205300</v>
      </c>
      <c r="D19" s="53">
        <v>0</v>
      </c>
      <c r="E19" s="53">
        <v>475948.89</v>
      </c>
      <c r="F19" s="53">
        <v>0</v>
      </c>
      <c r="G19" s="53">
        <v>475948.89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1"/>
    </row>
    <row r="20" spans="1:14" ht="15.75">
      <c r="A20" s="1">
        <f t="shared" si="0"/>
        <v>10</v>
      </c>
      <c r="B20" s="22" t="s">
        <v>39</v>
      </c>
      <c r="C20" s="23" t="s">
        <v>40</v>
      </c>
      <c r="D20" s="53">
        <v>0</v>
      </c>
      <c r="E20" s="53">
        <v>475948.89</v>
      </c>
      <c r="F20" s="53">
        <v>0</v>
      </c>
      <c r="G20" s="53">
        <v>475948.89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1"/>
    </row>
    <row r="21" spans="1:14" ht="15.75">
      <c r="A21" s="1">
        <f t="shared" si="0"/>
        <v>11</v>
      </c>
      <c r="B21" s="22" t="s">
        <v>38</v>
      </c>
      <c r="C21" s="23">
        <v>205340</v>
      </c>
      <c r="D21" s="53">
        <v>0</v>
      </c>
      <c r="E21" s="53">
        <v>475948.89</v>
      </c>
      <c r="F21" s="53">
        <v>0</v>
      </c>
      <c r="G21" s="53">
        <v>475948.89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1"/>
    </row>
    <row r="22" spans="1:14" ht="15.75">
      <c r="A22" s="1">
        <f t="shared" si="0"/>
        <v>12</v>
      </c>
      <c r="B22" s="22" t="s">
        <v>39</v>
      </c>
      <c r="C22" s="23" t="s">
        <v>41</v>
      </c>
      <c r="D22" s="53">
        <v>0</v>
      </c>
      <c r="E22" s="53">
        <v>475948.89</v>
      </c>
      <c r="F22" s="53">
        <v>0</v>
      </c>
      <c r="G22" s="53">
        <v>475948.89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1"/>
    </row>
    <row r="23" spans="1:14" ht="25.5">
      <c r="A23" s="1">
        <f t="shared" si="0"/>
        <v>13</v>
      </c>
      <c r="B23" s="22" t="s">
        <v>42</v>
      </c>
      <c r="C23" s="23">
        <v>206100</v>
      </c>
      <c r="D23" s="53">
        <v>91739736.099999994</v>
      </c>
      <c r="E23" s="53">
        <v>91739594.379999995</v>
      </c>
      <c r="F23" s="53">
        <v>0</v>
      </c>
      <c r="G23" s="53">
        <v>88000000</v>
      </c>
      <c r="H23" s="53">
        <v>0</v>
      </c>
      <c r="I23" s="53">
        <v>0</v>
      </c>
      <c r="J23" s="53">
        <v>0</v>
      </c>
      <c r="K23" s="53">
        <v>0</v>
      </c>
      <c r="L23" s="53">
        <v>3739594.38</v>
      </c>
      <c r="M23" s="53">
        <v>0</v>
      </c>
      <c r="N23" s="1"/>
    </row>
    <row r="24" spans="1:14" ht="15.75">
      <c r="A24" s="1">
        <f t="shared" si="0"/>
        <v>14</v>
      </c>
      <c r="B24" s="22" t="s">
        <v>43</v>
      </c>
      <c r="C24" s="23">
        <v>206110</v>
      </c>
      <c r="D24" s="53">
        <v>91739736.099999994</v>
      </c>
      <c r="E24" s="53">
        <v>91739594.379999995</v>
      </c>
      <c r="F24" s="53">
        <v>0</v>
      </c>
      <c r="G24" s="53">
        <v>88000000</v>
      </c>
      <c r="H24" s="53">
        <v>0</v>
      </c>
      <c r="I24" s="53">
        <v>0</v>
      </c>
      <c r="J24" s="53">
        <v>0</v>
      </c>
      <c r="K24" s="53">
        <v>0</v>
      </c>
      <c r="L24" s="53">
        <v>3739594.38</v>
      </c>
      <c r="M24" s="53">
        <v>0</v>
      </c>
      <c r="N24" s="1"/>
    </row>
    <row r="25" spans="1:14" ht="25.5">
      <c r="A25" s="1">
        <f t="shared" si="0"/>
        <v>15</v>
      </c>
      <c r="B25" s="22" t="s">
        <v>44</v>
      </c>
      <c r="C25" s="23">
        <v>206200</v>
      </c>
      <c r="D25" s="53">
        <v>-91739736.099999994</v>
      </c>
      <c r="E25" s="53">
        <v>-91739594.379999995</v>
      </c>
      <c r="F25" s="53">
        <v>0</v>
      </c>
      <c r="G25" s="53">
        <v>-88000000</v>
      </c>
      <c r="H25" s="53">
        <v>0</v>
      </c>
      <c r="I25" s="53">
        <v>0</v>
      </c>
      <c r="J25" s="53">
        <v>0</v>
      </c>
      <c r="K25" s="53">
        <v>0</v>
      </c>
      <c r="L25" s="53">
        <v>-3739594.38</v>
      </c>
      <c r="M25" s="53">
        <v>0</v>
      </c>
      <c r="N25" s="1"/>
    </row>
    <row r="26" spans="1:14" ht="15.75">
      <c r="A26" s="1">
        <f t="shared" si="0"/>
        <v>16</v>
      </c>
      <c r="B26" s="22" t="s">
        <v>45</v>
      </c>
      <c r="C26" s="23">
        <v>206210</v>
      </c>
      <c r="D26" s="53">
        <v>-91739736.099999994</v>
      </c>
      <c r="E26" s="53">
        <v>-91739594.379999995</v>
      </c>
      <c r="F26" s="53">
        <v>0</v>
      </c>
      <c r="G26" s="53">
        <v>-88000000</v>
      </c>
      <c r="H26" s="53">
        <v>0</v>
      </c>
      <c r="I26" s="53">
        <v>0</v>
      </c>
      <c r="J26" s="53">
        <v>0</v>
      </c>
      <c r="K26" s="53">
        <v>0</v>
      </c>
      <c r="L26" s="53">
        <v>-3739594.38</v>
      </c>
      <c r="M26" s="53">
        <v>0</v>
      </c>
      <c r="N26" s="1"/>
    </row>
    <row r="27" spans="1:14" ht="15.75">
      <c r="A27" s="1">
        <f t="shared" si="0"/>
        <v>17</v>
      </c>
      <c r="B27" s="22" t="s">
        <v>46</v>
      </c>
      <c r="C27" s="23">
        <v>208000</v>
      </c>
      <c r="D27" s="53">
        <v>170268607.84</v>
      </c>
      <c r="E27" s="53">
        <v>107526677.33</v>
      </c>
      <c r="F27" s="53">
        <v>0</v>
      </c>
      <c r="G27" s="53">
        <v>105394617.62</v>
      </c>
      <c r="H27" s="53">
        <v>0</v>
      </c>
      <c r="I27" s="53">
        <v>0</v>
      </c>
      <c r="J27" s="53">
        <v>0</v>
      </c>
      <c r="K27" s="53">
        <v>0</v>
      </c>
      <c r="L27" s="53">
        <v>2132059.71</v>
      </c>
      <c r="M27" s="53">
        <v>0</v>
      </c>
      <c r="N27" s="1"/>
    </row>
    <row r="28" spans="1:14" ht="15.75">
      <c r="A28" s="1">
        <f t="shared" si="0"/>
        <v>18</v>
      </c>
      <c r="B28" s="22" t="s">
        <v>47</v>
      </c>
      <c r="C28" s="23" t="s">
        <v>48</v>
      </c>
      <c r="D28" s="53">
        <v>0</v>
      </c>
      <c r="E28" s="53">
        <v>108641656.01000001</v>
      </c>
      <c r="F28" s="53">
        <v>0</v>
      </c>
      <c r="G28" s="53">
        <v>106509596.3</v>
      </c>
      <c r="H28" s="53">
        <v>0</v>
      </c>
      <c r="I28" s="53">
        <v>0</v>
      </c>
      <c r="J28" s="53">
        <v>0</v>
      </c>
      <c r="K28" s="53">
        <v>0</v>
      </c>
      <c r="L28" s="53">
        <v>2132059.71</v>
      </c>
      <c r="M28" s="53">
        <v>0</v>
      </c>
      <c r="N28" s="1"/>
    </row>
    <row r="29" spans="1:14" ht="15.75">
      <c r="A29" s="1">
        <f t="shared" si="0"/>
        <v>19</v>
      </c>
      <c r="B29" s="22" t="s">
        <v>36</v>
      </c>
      <c r="C29" s="23">
        <v>208100</v>
      </c>
      <c r="D29" s="53">
        <v>176721041.94</v>
      </c>
      <c r="E29" s="53">
        <v>85317238.269999996</v>
      </c>
      <c r="F29" s="53">
        <v>0</v>
      </c>
      <c r="G29" s="53">
        <v>82763159.959999993</v>
      </c>
      <c r="H29" s="53">
        <v>0</v>
      </c>
      <c r="I29" s="53">
        <v>0</v>
      </c>
      <c r="J29" s="53">
        <v>0</v>
      </c>
      <c r="K29" s="53">
        <v>0</v>
      </c>
      <c r="L29" s="53">
        <v>2554078.31</v>
      </c>
      <c r="M29" s="53">
        <v>0</v>
      </c>
      <c r="N29" s="1"/>
    </row>
    <row r="30" spans="1:14" ht="15.75">
      <c r="A30" s="1">
        <f t="shared" si="0"/>
        <v>20</v>
      </c>
      <c r="B30" s="22" t="s">
        <v>37</v>
      </c>
      <c r="C30" s="23">
        <v>208200</v>
      </c>
      <c r="D30" s="53">
        <v>91739736.099999994</v>
      </c>
      <c r="E30" s="53">
        <v>52996873.960000001</v>
      </c>
      <c r="F30" s="53">
        <v>0</v>
      </c>
      <c r="G30" s="53">
        <v>50969703.68</v>
      </c>
      <c r="H30" s="53">
        <v>0</v>
      </c>
      <c r="I30" s="53">
        <v>0</v>
      </c>
      <c r="J30" s="53">
        <v>0</v>
      </c>
      <c r="K30" s="53">
        <v>0</v>
      </c>
      <c r="L30" s="53">
        <v>2027170.28</v>
      </c>
      <c r="M30" s="53">
        <v>0</v>
      </c>
      <c r="N30" s="1"/>
    </row>
    <row r="31" spans="1:14" ht="15.75">
      <c r="A31" s="1">
        <f t="shared" si="0"/>
        <v>21</v>
      </c>
      <c r="B31" s="22" t="s">
        <v>39</v>
      </c>
      <c r="C31" s="23" t="s">
        <v>49</v>
      </c>
      <c r="D31" s="53">
        <v>0</v>
      </c>
      <c r="E31" s="53">
        <v>1114978.68</v>
      </c>
      <c r="F31" s="53">
        <v>0</v>
      </c>
      <c r="G31" s="53">
        <v>1114978.68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1"/>
    </row>
    <row r="32" spans="1:14" ht="15.75">
      <c r="A32" s="1">
        <f t="shared" si="0"/>
        <v>22</v>
      </c>
      <c r="B32" s="22" t="s">
        <v>39</v>
      </c>
      <c r="C32" s="23" t="s">
        <v>50</v>
      </c>
      <c r="D32" s="53">
        <v>0</v>
      </c>
      <c r="E32" s="53">
        <v>1114978.68</v>
      </c>
      <c r="F32" s="53">
        <v>0</v>
      </c>
      <c r="G32" s="53">
        <v>1114978.68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1"/>
    </row>
    <row r="33" spans="1:14" ht="25.5">
      <c r="A33" s="1">
        <f t="shared" si="0"/>
        <v>23</v>
      </c>
      <c r="B33" s="22" t="s">
        <v>51</v>
      </c>
      <c r="C33" s="23">
        <v>208400</v>
      </c>
      <c r="D33" s="53">
        <v>85287302</v>
      </c>
      <c r="E33" s="53">
        <v>75206313.019999996</v>
      </c>
      <c r="F33" s="53">
        <v>0</v>
      </c>
      <c r="G33" s="53">
        <v>73601161.340000004</v>
      </c>
      <c r="H33" s="53">
        <v>0</v>
      </c>
      <c r="I33" s="53">
        <v>0</v>
      </c>
      <c r="J33" s="53">
        <v>0</v>
      </c>
      <c r="K33" s="53">
        <v>0</v>
      </c>
      <c r="L33" s="53">
        <v>1605151.68</v>
      </c>
      <c r="M33" s="53">
        <v>0</v>
      </c>
      <c r="N33" s="1"/>
    </row>
    <row r="34" spans="1:14" ht="15.75">
      <c r="A34" s="1">
        <f t="shared" si="0"/>
        <v>24</v>
      </c>
      <c r="B34" s="22" t="s">
        <v>52</v>
      </c>
      <c r="C34" s="23">
        <v>300000</v>
      </c>
      <c r="D34" s="53">
        <v>3366984</v>
      </c>
      <c r="E34" s="53">
        <v>3120072.19</v>
      </c>
      <c r="F34" s="53">
        <v>0</v>
      </c>
      <c r="G34" s="53">
        <v>3120072.19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1"/>
    </row>
    <row r="35" spans="1:14" ht="15.75">
      <c r="A35" s="1">
        <f t="shared" si="0"/>
        <v>25</v>
      </c>
      <c r="B35" s="22" t="s">
        <v>53</v>
      </c>
      <c r="C35" s="23">
        <v>301000</v>
      </c>
      <c r="D35" s="53">
        <v>3366984</v>
      </c>
      <c r="E35" s="53">
        <v>3120072.19</v>
      </c>
      <c r="F35" s="53">
        <v>0</v>
      </c>
      <c r="G35" s="53">
        <v>3120072.19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1"/>
    </row>
    <row r="36" spans="1:14" ht="15.75">
      <c r="A36" s="1">
        <f t="shared" si="0"/>
        <v>26</v>
      </c>
      <c r="B36" s="22" t="s">
        <v>54</v>
      </c>
      <c r="C36" s="23">
        <v>301100</v>
      </c>
      <c r="D36" s="53">
        <v>3591450</v>
      </c>
      <c r="E36" s="53">
        <v>3232305</v>
      </c>
      <c r="F36" s="53">
        <v>0</v>
      </c>
      <c r="G36" s="53">
        <v>3232305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1"/>
    </row>
    <row r="37" spans="1:14" ht="15.75">
      <c r="A37" s="1">
        <f t="shared" si="0"/>
        <v>27</v>
      </c>
      <c r="B37" s="22" t="s">
        <v>55</v>
      </c>
      <c r="C37" s="23">
        <v>301200</v>
      </c>
      <c r="D37" s="53">
        <v>-224466</v>
      </c>
      <c r="E37" s="53">
        <v>-112232.81</v>
      </c>
      <c r="F37" s="53">
        <v>0</v>
      </c>
      <c r="G37" s="53">
        <v>-112232.81</v>
      </c>
      <c r="H37" s="53">
        <v>0</v>
      </c>
      <c r="I37" s="53">
        <v>0</v>
      </c>
      <c r="J37" s="53">
        <v>0</v>
      </c>
      <c r="K37" s="53">
        <v>0</v>
      </c>
      <c r="L37" s="53">
        <v>0</v>
      </c>
      <c r="M37" s="53">
        <v>0</v>
      </c>
      <c r="N37" s="1"/>
    </row>
    <row r="38" spans="1:14" ht="25.5">
      <c r="A38" s="1">
        <f t="shared" si="0"/>
        <v>28</v>
      </c>
      <c r="B38" s="22" t="s">
        <v>56</v>
      </c>
      <c r="C38" s="23">
        <v>900230</v>
      </c>
      <c r="D38" s="53">
        <v>173635591.84</v>
      </c>
      <c r="E38" s="53">
        <v>110190764.94</v>
      </c>
      <c r="F38" s="53">
        <v>0</v>
      </c>
      <c r="G38" s="53">
        <v>108006755.02</v>
      </c>
      <c r="H38" s="53">
        <v>0</v>
      </c>
      <c r="I38" s="53">
        <v>0</v>
      </c>
      <c r="J38" s="53">
        <v>0</v>
      </c>
      <c r="K38" s="53">
        <v>0</v>
      </c>
      <c r="L38" s="53">
        <v>2184009.92</v>
      </c>
      <c r="M38" s="53">
        <v>0</v>
      </c>
      <c r="N38" s="1"/>
    </row>
    <row r="39" spans="1:14" ht="25.5">
      <c r="A39" s="1">
        <f t="shared" si="0"/>
        <v>29</v>
      </c>
      <c r="B39" s="22" t="s">
        <v>57</v>
      </c>
      <c r="C39" s="23">
        <v>900231</v>
      </c>
      <c r="D39" s="53">
        <v>0</v>
      </c>
      <c r="E39" s="53">
        <v>111305743.62</v>
      </c>
      <c r="F39" s="53">
        <v>0</v>
      </c>
      <c r="G39" s="53">
        <v>109121733.7</v>
      </c>
      <c r="H39" s="53">
        <v>0</v>
      </c>
      <c r="I39" s="53">
        <v>0</v>
      </c>
      <c r="J39" s="53">
        <v>0</v>
      </c>
      <c r="K39" s="53">
        <v>0</v>
      </c>
      <c r="L39" s="53">
        <v>2184009.92</v>
      </c>
      <c r="M39" s="53">
        <v>0</v>
      </c>
      <c r="N39" s="1"/>
    </row>
    <row r="40" spans="1:14" ht="15.75">
      <c r="A40" s="1">
        <f t="shared" si="0"/>
        <v>30</v>
      </c>
      <c r="B40" s="22" t="s">
        <v>58</v>
      </c>
      <c r="C40" s="23">
        <v>400000</v>
      </c>
      <c r="D40" s="53">
        <v>3366984</v>
      </c>
      <c r="E40" s="53">
        <v>3120072.19</v>
      </c>
      <c r="F40" s="53">
        <v>0</v>
      </c>
      <c r="G40" s="53">
        <v>3120072.19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1"/>
    </row>
    <row r="41" spans="1:14" ht="15.75">
      <c r="A41" s="1">
        <f t="shared" si="0"/>
        <v>31</v>
      </c>
      <c r="B41" s="22" t="s">
        <v>59</v>
      </c>
      <c r="C41" s="23">
        <v>401000</v>
      </c>
      <c r="D41" s="53">
        <v>3591450</v>
      </c>
      <c r="E41" s="53">
        <v>3232305</v>
      </c>
      <c r="F41" s="53">
        <v>0</v>
      </c>
      <c r="G41" s="53">
        <v>3232305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53">
        <v>0</v>
      </c>
      <c r="N41" s="1"/>
    </row>
    <row r="42" spans="1:14" ht="15.75">
      <c r="A42" s="1">
        <f t="shared" si="0"/>
        <v>32</v>
      </c>
      <c r="B42" s="22" t="s">
        <v>60</v>
      </c>
      <c r="C42" s="23">
        <v>401200</v>
      </c>
      <c r="D42" s="53">
        <v>3591450</v>
      </c>
      <c r="E42" s="53">
        <v>3232305</v>
      </c>
      <c r="F42" s="53">
        <v>0</v>
      </c>
      <c r="G42" s="53">
        <v>3232305</v>
      </c>
      <c r="H42" s="53">
        <v>0</v>
      </c>
      <c r="I42" s="53">
        <v>0</v>
      </c>
      <c r="J42" s="53">
        <v>0</v>
      </c>
      <c r="K42" s="53">
        <v>0</v>
      </c>
      <c r="L42" s="53">
        <v>0</v>
      </c>
      <c r="M42" s="53">
        <v>0</v>
      </c>
      <c r="N42" s="1"/>
    </row>
    <row r="43" spans="1:14" ht="15.75">
      <c r="A43" s="1">
        <f t="shared" si="0"/>
        <v>33</v>
      </c>
      <c r="B43" s="22" t="s">
        <v>61</v>
      </c>
      <c r="C43" s="23">
        <v>401202</v>
      </c>
      <c r="D43" s="53">
        <v>3591450</v>
      </c>
      <c r="E43" s="53">
        <v>3232305</v>
      </c>
      <c r="F43" s="53">
        <v>0</v>
      </c>
      <c r="G43" s="53">
        <v>3232305</v>
      </c>
      <c r="H43" s="53">
        <v>0</v>
      </c>
      <c r="I43" s="53">
        <v>0</v>
      </c>
      <c r="J43" s="53">
        <v>0</v>
      </c>
      <c r="K43" s="53">
        <v>0</v>
      </c>
      <c r="L43" s="53">
        <v>0</v>
      </c>
      <c r="M43" s="53">
        <v>0</v>
      </c>
      <c r="N43" s="1"/>
    </row>
    <row r="44" spans="1:14" ht="15.75">
      <c r="A44" s="1">
        <f t="shared" si="0"/>
        <v>34</v>
      </c>
      <c r="B44" s="22" t="s">
        <v>62</v>
      </c>
      <c r="C44" s="23">
        <v>402000</v>
      </c>
      <c r="D44" s="53">
        <v>-224466</v>
      </c>
      <c r="E44" s="53">
        <v>-112232.81</v>
      </c>
      <c r="F44" s="53">
        <v>0</v>
      </c>
      <c r="G44" s="53">
        <v>-112232.81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53">
        <v>0</v>
      </c>
      <c r="N44" s="1"/>
    </row>
    <row r="45" spans="1:14" ht="15.75">
      <c r="A45" s="1">
        <f t="shared" si="0"/>
        <v>35</v>
      </c>
      <c r="B45" s="22" t="s">
        <v>63</v>
      </c>
      <c r="C45" s="23">
        <v>402200</v>
      </c>
      <c r="D45" s="53">
        <v>-224466</v>
      </c>
      <c r="E45" s="53">
        <v>-112232.81</v>
      </c>
      <c r="F45" s="53">
        <v>0</v>
      </c>
      <c r="G45" s="53">
        <v>-112232.81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53">
        <v>0</v>
      </c>
      <c r="N45" s="1"/>
    </row>
    <row r="46" spans="1:14" ht="15.75">
      <c r="A46" s="1">
        <f t="shared" si="0"/>
        <v>36</v>
      </c>
      <c r="B46" s="22" t="s">
        <v>61</v>
      </c>
      <c r="C46" s="23">
        <v>402202</v>
      </c>
      <c r="D46" s="53">
        <v>-224466</v>
      </c>
      <c r="E46" s="53">
        <v>-112232.81</v>
      </c>
      <c r="F46" s="53">
        <v>0</v>
      </c>
      <c r="G46" s="53">
        <v>-112232.81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1"/>
    </row>
    <row r="47" spans="1:14" ht="15.75">
      <c r="A47" s="1">
        <f t="shared" si="0"/>
        <v>37</v>
      </c>
      <c r="B47" s="22" t="s">
        <v>64</v>
      </c>
      <c r="C47" s="23">
        <v>600000</v>
      </c>
      <c r="D47" s="53">
        <v>170268607.84</v>
      </c>
      <c r="E47" s="53">
        <v>107070692.75</v>
      </c>
      <c r="F47" s="53">
        <v>0</v>
      </c>
      <c r="G47" s="53">
        <v>104886682.83</v>
      </c>
      <c r="H47" s="53">
        <v>0</v>
      </c>
      <c r="I47" s="53">
        <v>0</v>
      </c>
      <c r="J47" s="53">
        <v>0</v>
      </c>
      <c r="K47" s="53">
        <v>0</v>
      </c>
      <c r="L47" s="53">
        <v>2184009.92</v>
      </c>
      <c r="M47" s="53">
        <v>0</v>
      </c>
      <c r="N47" s="1"/>
    </row>
    <row r="48" spans="1:14" ht="15.75">
      <c r="A48" s="1">
        <f t="shared" si="0"/>
        <v>38</v>
      </c>
      <c r="B48" s="22" t="s">
        <v>65</v>
      </c>
      <c r="C48" s="23" t="s">
        <v>66</v>
      </c>
      <c r="D48" s="53">
        <v>0</v>
      </c>
      <c r="E48" s="53">
        <v>108185671.43000001</v>
      </c>
      <c r="F48" s="53">
        <v>0</v>
      </c>
      <c r="G48" s="53">
        <v>106001661.51000001</v>
      </c>
      <c r="H48" s="53">
        <v>0</v>
      </c>
      <c r="I48" s="53">
        <v>0</v>
      </c>
      <c r="J48" s="53">
        <v>0</v>
      </c>
      <c r="K48" s="53">
        <v>0</v>
      </c>
      <c r="L48" s="53">
        <v>2184009.92</v>
      </c>
      <c r="M48" s="53">
        <v>0</v>
      </c>
      <c r="N48" s="1"/>
    </row>
    <row r="49" spans="1:14" ht="25.5">
      <c r="A49" s="1">
        <f t="shared" si="0"/>
        <v>39</v>
      </c>
      <c r="B49" s="22" t="s">
        <v>42</v>
      </c>
      <c r="C49" s="23">
        <v>601100</v>
      </c>
      <c r="D49" s="53">
        <v>91739736.099999994</v>
      </c>
      <c r="E49" s="53">
        <v>91739594.379999995</v>
      </c>
      <c r="F49" s="53">
        <v>0</v>
      </c>
      <c r="G49" s="53">
        <v>88000000</v>
      </c>
      <c r="H49" s="53">
        <v>0</v>
      </c>
      <c r="I49" s="53">
        <v>0</v>
      </c>
      <c r="J49" s="53">
        <v>0</v>
      </c>
      <c r="K49" s="53">
        <v>0</v>
      </c>
      <c r="L49" s="53">
        <v>3739594.38</v>
      </c>
      <c r="M49" s="53">
        <v>0</v>
      </c>
      <c r="N49" s="1"/>
    </row>
    <row r="50" spans="1:14" ht="15.75">
      <c r="A50" s="1">
        <f t="shared" si="0"/>
        <v>40</v>
      </c>
      <c r="B50" s="22" t="s">
        <v>43</v>
      </c>
      <c r="C50" s="23">
        <v>601110</v>
      </c>
      <c r="D50" s="53">
        <v>91739736.099999994</v>
      </c>
      <c r="E50" s="53">
        <v>91739594.379999995</v>
      </c>
      <c r="F50" s="53">
        <v>0</v>
      </c>
      <c r="G50" s="53">
        <v>88000000</v>
      </c>
      <c r="H50" s="53">
        <v>0</v>
      </c>
      <c r="I50" s="53">
        <v>0</v>
      </c>
      <c r="J50" s="53">
        <v>0</v>
      </c>
      <c r="K50" s="53">
        <v>0</v>
      </c>
      <c r="L50" s="53">
        <v>3739594.38</v>
      </c>
      <c r="M50" s="53">
        <v>0</v>
      </c>
      <c r="N50" s="1"/>
    </row>
    <row r="51" spans="1:14" ht="25.5">
      <c r="A51" s="1">
        <f t="shared" si="0"/>
        <v>41</v>
      </c>
      <c r="B51" s="22" t="s">
        <v>44</v>
      </c>
      <c r="C51" s="23">
        <v>601200</v>
      </c>
      <c r="D51" s="53">
        <v>-91739736.099999994</v>
      </c>
      <c r="E51" s="53">
        <v>-91739594.379999995</v>
      </c>
      <c r="F51" s="53">
        <v>0</v>
      </c>
      <c r="G51" s="53">
        <v>-88000000</v>
      </c>
      <c r="H51" s="53">
        <v>0</v>
      </c>
      <c r="I51" s="53">
        <v>0</v>
      </c>
      <c r="J51" s="53">
        <v>0</v>
      </c>
      <c r="K51" s="53">
        <v>0</v>
      </c>
      <c r="L51" s="53">
        <v>-3739594.38</v>
      </c>
      <c r="M51" s="53">
        <v>0</v>
      </c>
      <c r="N51" s="1"/>
    </row>
    <row r="52" spans="1:14" ht="15.75">
      <c r="A52" s="1">
        <f t="shared" si="0"/>
        <v>42</v>
      </c>
      <c r="B52" s="22" t="s">
        <v>45</v>
      </c>
      <c r="C52" s="23">
        <v>601210</v>
      </c>
      <c r="D52" s="53">
        <v>-91739736.099999994</v>
      </c>
      <c r="E52" s="53">
        <v>-91739594.379999995</v>
      </c>
      <c r="F52" s="53">
        <v>0</v>
      </c>
      <c r="G52" s="53">
        <v>-88000000</v>
      </c>
      <c r="H52" s="53">
        <v>0</v>
      </c>
      <c r="I52" s="53">
        <v>0</v>
      </c>
      <c r="J52" s="53">
        <v>0</v>
      </c>
      <c r="K52" s="53">
        <v>0</v>
      </c>
      <c r="L52" s="53">
        <v>-3739594.38</v>
      </c>
      <c r="M52" s="53">
        <v>0</v>
      </c>
      <c r="N52" s="1"/>
    </row>
    <row r="53" spans="1:14" ht="15.75">
      <c r="A53" s="1">
        <f t="shared" si="0"/>
        <v>43</v>
      </c>
      <c r="B53" s="22" t="s">
        <v>67</v>
      </c>
      <c r="C53" s="23">
        <v>602000</v>
      </c>
      <c r="D53" s="53">
        <v>170268607.84</v>
      </c>
      <c r="E53" s="53">
        <v>107070692.75</v>
      </c>
      <c r="F53" s="53">
        <v>0</v>
      </c>
      <c r="G53" s="53">
        <v>104886682.83</v>
      </c>
      <c r="H53" s="53">
        <v>0</v>
      </c>
      <c r="I53" s="53">
        <v>0</v>
      </c>
      <c r="J53" s="53">
        <v>0</v>
      </c>
      <c r="K53" s="53">
        <v>0</v>
      </c>
      <c r="L53" s="53">
        <v>2184009.92</v>
      </c>
      <c r="M53" s="53">
        <v>0</v>
      </c>
      <c r="N53" s="1"/>
    </row>
    <row r="54" spans="1:14" ht="15.75">
      <c r="A54" s="1">
        <f t="shared" si="0"/>
        <v>44</v>
      </c>
      <c r="B54" s="22" t="s">
        <v>68</v>
      </c>
      <c r="C54" s="23" t="s">
        <v>69</v>
      </c>
      <c r="D54" s="53">
        <v>0</v>
      </c>
      <c r="E54" s="53">
        <v>108185671.43000001</v>
      </c>
      <c r="F54" s="53">
        <v>0</v>
      </c>
      <c r="G54" s="53">
        <v>106001661.51000001</v>
      </c>
      <c r="H54" s="53">
        <v>0</v>
      </c>
      <c r="I54" s="53">
        <v>0</v>
      </c>
      <c r="J54" s="53">
        <v>0</v>
      </c>
      <c r="K54" s="53">
        <v>0</v>
      </c>
      <c r="L54" s="53">
        <v>2184009.92</v>
      </c>
      <c r="M54" s="53">
        <v>0</v>
      </c>
      <c r="N54" s="1"/>
    </row>
    <row r="55" spans="1:14" ht="15.75">
      <c r="A55" s="1">
        <f t="shared" si="0"/>
        <v>45</v>
      </c>
      <c r="B55" s="22" t="s">
        <v>36</v>
      </c>
      <c r="C55" s="23">
        <v>602100</v>
      </c>
      <c r="D55" s="53">
        <v>176721041.94</v>
      </c>
      <c r="E55" s="53">
        <v>87678560.319999993</v>
      </c>
      <c r="F55" s="53">
        <v>0</v>
      </c>
      <c r="G55" s="53">
        <v>84825188.450000003</v>
      </c>
      <c r="H55" s="53">
        <v>0</v>
      </c>
      <c r="I55" s="53">
        <v>0</v>
      </c>
      <c r="J55" s="53">
        <v>0</v>
      </c>
      <c r="K55" s="53">
        <v>0</v>
      </c>
      <c r="L55" s="53">
        <v>2853371.87</v>
      </c>
      <c r="M55" s="53">
        <v>0</v>
      </c>
      <c r="N55" s="1"/>
    </row>
    <row r="56" spans="1:14" ht="15.75">
      <c r="A56" s="1">
        <f t="shared" si="0"/>
        <v>46</v>
      </c>
      <c r="B56" s="22" t="s">
        <v>37</v>
      </c>
      <c r="C56" s="23">
        <v>602200</v>
      </c>
      <c r="D56" s="53">
        <v>91739736.099999994</v>
      </c>
      <c r="E56" s="53">
        <v>56290129.479999997</v>
      </c>
      <c r="F56" s="53">
        <v>0</v>
      </c>
      <c r="G56" s="53">
        <v>54015615.850000001</v>
      </c>
      <c r="H56" s="53">
        <v>0</v>
      </c>
      <c r="I56" s="53">
        <v>0</v>
      </c>
      <c r="J56" s="53">
        <v>0</v>
      </c>
      <c r="K56" s="53">
        <v>0</v>
      </c>
      <c r="L56" s="53">
        <v>2274513.63</v>
      </c>
      <c r="M56" s="53">
        <v>0</v>
      </c>
      <c r="N56" s="1"/>
    </row>
    <row r="57" spans="1:14" ht="15.75">
      <c r="A57" s="1">
        <f t="shared" si="0"/>
        <v>47</v>
      </c>
      <c r="B57" s="22" t="s">
        <v>38</v>
      </c>
      <c r="C57" s="23">
        <v>602300</v>
      </c>
      <c r="D57" s="53">
        <v>0</v>
      </c>
      <c r="E57" s="53">
        <v>475948.89</v>
      </c>
      <c r="F57" s="53">
        <v>0</v>
      </c>
      <c r="G57" s="53">
        <v>475948.89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1"/>
    </row>
    <row r="58" spans="1:14" ht="15.75">
      <c r="A58" s="1">
        <f t="shared" si="0"/>
        <v>48</v>
      </c>
      <c r="B58" s="22" t="s">
        <v>39</v>
      </c>
      <c r="C58" s="23" t="s">
        <v>70</v>
      </c>
      <c r="D58" s="53">
        <v>0</v>
      </c>
      <c r="E58" s="53">
        <v>1590927.57</v>
      </c>
      <c r="F58" s="53">
        <v>0</v>
      </c>
      <c r="G58" s="53">
        <v>1590927.57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1"/>
    </row>
    <row r="59" spans="1:14" ht="15.75">
      <c r="A59" s="1">
        <f t="shared" si="0"/>
        <v>49</v>
      </c>
      <c r="B59" s="22" t="s">
        <v>38</v>
      </c>
      <c r="C59" s="23">
        <v>602304</v>
      </c>
      <c r="D59" s="53">
        <v>0</v>
      </c>
      <c r="E59" s="53">
        <v>475948.89</v>
      </c>
      <c r="F59" s="53">
        <v>0</v>
      </c>
      <c r="G59" s="53">
        <v>475948.89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1"/>
    </row>
    <row r="60" spans="1:14" ht="15.75">
      <c r="A60" s="1">
        <f t="shared" si="0"/>
        <v>50</v>
      </c>
      <c r="B60" s="22" t="s">
        <v>39</v>
      </c>
      <c r="C60" s="23" t="s">
        <v>71</v>
      </c>
      <c r="D60" s="53">
        <v>0</v>
      </c>
      <c r="E60" s="53">
        <v>1590927.57</v>
      </c>
      <c r="F60" s="53">
        <v>0</v>
      </c>
      <c r="G60" s="53">
        <v>1590927.57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3">
        <v>0</v>
      </c>
      <c r="N60" s="1"/>
    </row>
    <row r="61" spans="1:14" ht="25.5">
      <c r="A61" s="1">
        <f t="shared" si="0"/>
        <v>51</v>
      </c>
      <c r="B61" s="22" t="s">
        <v>72</v>
      </c>
      <c r="C61" s="23">
        <v>602400</v>
      </c>
      <c r="D61" s="53">
        <v>85287302</v>
      </c>
      <c r="E61" s="53">
        <v>75206313.019999996</v>
      </c>
      <c r="F61" s="53">
        <v>0</v>
      </c>
      <c r="G61" s="53">
        <v>73601161.340000004</v>
      </c>
      <c r="H61" s="53">
        <v>0</v>
      </c>
      <c r="I61" s="53">
        <v>0</v>
      </c>
      <c r="J61" s="53">
        <v>0</v>
      </c>
      <c r="K61" s="53">
        <v>0</v>
      </c>
      <c r="L61" s="53">
        <v>1605151.68</v>
      </c>
      <c r="M61" s="53">
        <v>0</v>
      </c>
      <c r="N61" s="1"/>
    </row>
    <row r="62" spans="1:14" ht="25.5">
      <c r="A62" s="1">
        <f t="shared" si="0"/>
        <v>52</v>
      </c>
      <c r="B62" s="22" t="s">
        <v>73</v>
      </c>
      <c r="C62" s="23">
        <v>900460</v>
      </c>
      <c r="D62" s="53">
        <v>173635591.84</v>
      </c>
      <c r="E62" s="53">
        <v>110190764.94</v>
      </c>
      <c r="F62" s="53">
        <v>0</v>
      </c>
      <c r="G62" s="53">
        <v>108006755.02</v>
      </c>
      <c r="H62" s="53">
        <v>0</v>
      </c>
      <c r="I62" s="53">
        <v>0</v>
      </c>
      <c r="J62" s="53">
        <v>0</v>
      </c>
      <c r="K62" s="53">
        <v>0</v>
      </c>
      <c r="L62" s="53">
        <v>2184009.92</v>
      </c>
      <c r="M62" s="53">
        <v>0</v>
      </c>
      <c r="N62" s="1"/>
    </row>
    <row r="63" spans="1:14" ht="25.5">
      <c r="A63" s="1">
        <f t="shared" si="0"/>
        <v>53</v>
      </c>
      <c r="B63" s="22" t="s">
        <v>74</v>
      </c>
      <c r="C63" s="23">
        <v>900461</v>
      </c>
      <c r="D63" s="53">
        <v>0</v>
      </c>
      <c r="E63" s="53">
        <v>111305743.62</v>
      </c>
      <c r="F63" s="53">
        <v>0</v>
      </c>
      <c r="G63" s="53">
        <v>109121733.7</v>
      </c>
      <c r="H63" s="53">
        <v>0</v>
      </c>
      <c r="I63" s="53">
        <v>0</v>
      </c>
      <c r="J63" s="53">
        <v>0</v>
      </c>
      <c r="K63" s="53">
        <v>0</v>
      </c>
      <c r="L63" s="53">
        <v>2184009.92</v>
      </c>
      <c r="M63" s="53">
        <v>0</v>
      </c>
      <c r="N63" s="1"/>
    </row>
    <row r="64" spans="1:14">
      <c r="A64" s="1"/>
      <c r="B64" s="17"/>
      <c r="C64" s="17"/>
      <c r="D64" s="17"/>
      <c r="E64" s="5"/>
      <c r="F64" s="1"/>
      <c r="G64" s="1"/>
      <c r="H64" s="1"/>
      <c r="I64" s="1"/>
      <c r="J64" s="1"/>
      <c r="K64" s="1"/>
      <c r="L64" s="1"/>
      <c r="N64" s="1"/>
    </row>
    <row r="65" spans="1:14" ht="15">
      <c r="B65" s="16" t="s">
        <v>3</v>
      </c>
      <c r="C65" s="4"/>
      <c r="D65" s="4"/>
      <c r="E65" s="4"/>
      <c r="F65" s="4"/>
      <c r="G65" s="4"/>
      <c r="H65" s="4"/>
      <c r="I65" s="13"/>
      <c r="J65" s="13"/>
      <c r="K65" s="11"/>
      <c r="L65" s="11"/>
    </row>
    <row r="66" spans="1:14">
      <c r="A66" s="1"/>
      <c r="B66" s="16" t="s">
        <v>4</v>
      </c>
      <c r="C66" s="4"/>
      <c r="D66" s="4"/>
      <c r="E66" s="4"/>
      <c r="F66" s="4"/>
      <c r="G66" s="4"/>
      <c r="H66" s="4"/>
      <c r="I66" s="13"/>
      <c r="J66" s="13"/>
      <c r="K66" s="1"/>
      <c r="L66" s="1"/>
      <c r="N66" s="1"/>
    </row>
    <row r="67" spans="1:14">
      <c r="B67" s="2"/>
      <c r="C67" s="2"/>
      <c r="D67" s="2"/>
      <c r="E67" s="2"/>
      <c r="F67" s="2"/>
      <c r="G67" s="2"/>
      <c r="H67" s="2"/>
      <c r="I67" s="1"/>
      <c r="J67" s="1"/>
      <c r="K67" s="1"/>
    </row>
    <row r="68" spans="1:14" ht="15.75">
      <c r="B68" s="12" t="s">
        <v>19</v>
      </c>
      <c r="C68" s="2"/>
      <c r="D68" s="2"/>
      <c r="E68" s="2"/>
      <c r="F68" s="2"/>
      <c r="G68" s="2"/>
      <c r="H68" s="2"/>
      <c r="I68" s="1"/>
      <c r="J68" s="1"/>
      <c r="K68" s="1"/>
    </row>
    <row r="69" spans="1:14" ht="15.75">
      <c r="B69" s="12" t="s">
        <v>20</v>
      </c>
      <c r="C69" s="2"/>
      <c r="D69" s="2"/>
      <c r="E69" s="2"/>
      <c r="F69" s="2"/>
      <c r="G69" s="2"/>
      <c r="H69" s="2"/>
      <c r="I69" s="1"/>
      <c r="J69" s="1"/>
      <c r="K69" s="1"/>
    </row>
    <row r="70" spans="1:14">
      <c r="B70" s="2"/>
      <c r="C70" s="2"/>
      <c r="D70" s="2"/>
      <c r="E70" s="2"/>
      <c r="F70" s="2"/>
      <c r="G70" s="2"/>
      <c r="H70" s="2"/>
      <c r="I70" s="1"/>
      <c r="J70" s="1"/>
      <c r="K70" s="1"/>
    </row>
    <row r="71" spans="1:14"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4" ht="21.75">
      <c r="B72" s="18" t="s">
        <v>75</v>
      </c>
      <c r="C72" s="19"/>
      <c r="D72" s="49"/>
      <c r="E72" s="49"/>
      <c r="F72" s="1"/>
      <c r="G72" s="1"/>
      <c r="H72" s="54" t="s">
        <v>77</v>
      </c>
      <c r="I72" s="54"/>
      <c r="J72" s="1"/>
      <c r="K72" s="1"/>
    </row>
    <row r="73" spans="1:14" ht="21.75">
      <c r="B73" s="18"/>
      <c r="C73" s="19"/>
      <c r="D73" s="50" t="s">
        <v>21</v>
      </c>
      <c r="E73" s="50"/>
      <c r="F73" s="1"/>
      <c r="G73" s="1"/>
      <c r="H73" s="51" t="s">
        <v>22</v>
      </c>
      <c r="I73" s="51"/>
      <c r="J73" s="1"/>
      <c r="K73" s="1"/>
    </row>
    <row r="74" spans="1:14">
      <c r="B74" s="21"/>
      <c r="C74" s="21"/>
      <c r="D74" s="21"/>
      <c r="E74" s="21"/>
      <c r="F74" s="1"/>
      <c r="G74" s="1"/>
      <c r="H74" s="20"/>
      <c r="I74" s="20"/>
      <c r="J74" s="1"/>
      <c r="K74" s="1"/>
    </row>
    <row r="75" spans="1:14">
      <c r="B75" s="21" t="s">
        <v>76</v>
      </c>
      <c r="C75" s="21"/>
      <c r="D75" s="52"/>
      <c r="E75" s="52"/>
      <c r="F75" s="1"/>
      <c r="G75" s="1"/>
      <c r="H75" s="54" t="s">
        <v>78</v>
      </c>
      <c r="I75" s="54"/>
      <c r="J75" s="1"/>
      <c r="K75" s="1"/>
    </row>
    <row r="76" spans="1:14">
      <c r="B76" s="1"/>
      <c r="C76" s="1"/>
      <c r="D76" s="47" t="s">
        <v>21</v>
      </c>
      <c r="E76" s="47"/>
      <c r="F76" s="1"/>
      <c r="G76" s="1"/>
      <c r="H76" s="48" t="s">
        <v>22</v>
      </c>
      <c r="I76" s="48"/>
      <c r="J76" s="1"/>
      <c r="K76" s="1"/>
    </row>
    <row r="472" ht="12.75" customHeight="1"/>
  </sheetData>
  <mergeCells count="24">
    <mergeCell ref="D76:E76"/>
    <mergeCell ref="H76:I76"/>
    <mergeCell ref="D72:E72"/>
    <mergeCell ref="H72:I72"/>
    <mergeCell ref="D73:E73"/>
    <mergeCell ref="H73:I73"/>
    <mergeCell ref="D75:E75"/>
    <mergeCell ref="H75:I75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B5:B9"/>
    <mergeCell ref="C5:C9"/>
    <mergeCell ref="E7:E9"/>
    <mergeCell ref="D5:M5"/>
    <mergeCell ref="E6:M6"/>
    <mergeCell ref="F7:M7"/>
    <mergeCell ref="M8:M9"/>
  </mergeCells>
  <phoneticPr fontId="0" type="noConversion"/>
  <conditionalFormatting sqref="D11:L63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M11:M63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31496062992125984" right="0.15748031496062992" top="1.1417322834645669" bottom="0.39370078740157483" header="0.51181102362204722" footer="0.19685039370078741"/>
  <pageSetup paperSize="9" scale="70" orientation="landscape" r:id="rId1"/>
  <headerFooter alignWithMargins="0">
    <oddFooter>&amp;Ccторінка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Z2R_42S_535</vt:lpstr>
      <vt:lpstr>Data</vt:lpstr>
      <vt:lpstr>Date</vt:lpstr>
      <vt:lpstr>Date1</vt:lpstr>
      <vt:lpstr>Z2R_42S_535!Заголовки_для_печати</vt:lpstr>
      <vt:lpstr>Z2R_42S_535!Область_печати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2017-01-30T10:26:44Z</cp:lastPrinted>
  <dcterms:created xsi:type="dcterms:W3CDTF">2003-12-23T13:56:31Z</dcterms:created>
  <dcterms:modified xsi:type="dcterms:W3CDTF">2017-01-30T10:27:55Z</dcterms:modified>
</cp:coreProperties>
</file>