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42S_535" sheetId="1" r:id="rId1"/>
  </sheets>
  <definedNames>
    <definedName name="Data">Z2K_42S_535!$A$11:$AE$61</definedName>
    <definedName name="Date">Z2K_42S_535!$C$1</definedName>
    <definedName name="Date1">Z2K_42S_535!$C$2</definedName>
    <definedName name="Excel_BuiltIn_Print_Area" localSheetId="0">Z2K_42S_535!$B$3:$M$62</definedName>
    <definedName name="EXCEL_VER">12</definedName>
    <definedName name="PRINT_DATE">"17.07.2019 14:29:47"</definedName>
    <definedName name="PRINTER">"Eксель_Імпорт (XlRpt)  ДержКазначейство ЦА, Копичко Олександр"</definedName>
    <definedName name="REP_CREATOR">"1652-Gorodkova.A"</definedName>
    <definedName name="SignB">Z2K_42S_535!$K$73</definedName>
    <definedName name="SignD">Z2K_42S_535!$K$70</definedName>
    <definedName name="_xlnm.Print_Titles" localSheetId="0">Z2K_42S_535!$10:$10</definedName>
    <definedName name="_xlnm.Print_Area" localSheetId="0">Z2K_42S_535!$B$3:$M$74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</calcChain>
</file>

<file path=xl/sharedStrings.xml><?xml version="1.0" encoding="utf-8"?>
<sst xmlns="http://schemas.openxmlformats.org/spreadsheetml/2006/main" count="136" uniqueCount="115">
  <si>
    <t xml:space="preserve">IV. Фінансування </t>
  </si>
  <si>
    <t>4.2.Фінансування спеціального фонду місцевих бюджетів</t>
  </si>
  <si>
    <t xml:space="preserve">Найменування </t>
  </si>
  <si>
    <t>Код бюджетної класифікації</t>
  </si>
  <si>
    <t>Спеціальний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</si>
  <si>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</si>
  <si>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</si>
  <si>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</si>
  <si>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</si>
  <si>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</si>
  <si>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</si>
  <si>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</si>
  <si>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</si>
  <si>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</si>
  <si>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</si>
  <si>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</si>
  <si>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</si>
  <si>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</si>
  <si>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</si>
  <si>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</si>
  <si>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</si>
  <si>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</si>
  <si>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r>
      <rPr>
        <vertAlign val="superscript"/>
        <sz val="10"/>
        <rFont val="Times New Roman"/>
        <family val="1"/>
        <charset val="1"/>
      </rPr>
      <t>7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кредитора,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</si>
  <si>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боргового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</si>
  <si>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</si>
  <si>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</si>
  <si>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</si>
  <si>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</si>
  <si>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</si>
  <si>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</si>
  <si>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</si>
  <si>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</si>
  <si>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</si>
  <si>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</si>
  <si>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</si>
  <si>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</si>
  <si>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</si>
  <si>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</si>
  <si>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</si>
  <si>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</si>
  <si>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</si>
  <si>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</si>
  <si>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</si>
  <si>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</si>
  <si>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</si>
  <si>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</si>
  <si>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205340</t>
  </si>
  <si>
    <t>205340*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</si>
  <si>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</si>
  <si>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</si>
  <si>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</si>
  <si>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</si>
  <si>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</si>
  <si>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</si>
  <si>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</si>
  <si>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</si>
  <si>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</si>
  <si>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</si>
  <si>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</si>
  <si>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</si>
  <si>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</si>
  <si>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</si>
  <si>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</si>
  <si>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</si>
  <si>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</si>
  <si>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</si>
  <si>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</si>
  <si>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</si>
  <si>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</si>
  <si>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</si>
  <si>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</si>
  <si>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</si>
  <si>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Погашено позик</t>
  </si>
  <si>
    <t>301200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</si>
  <si>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</si>
  <si>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</si>
  <si>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</si>
  <si>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</si>
  <si>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борговими операціями</t>
  </si>
  <si>
    <t>400000</t>
  </si>
  <si>
    <t>Погашення</t>
  </si>
  <si>
    <t>402000</t>
  </si>
  <si>
    <t>Зовнішні зобов'язання</t>
  </si>
  <si>
    <t>402200</t>
  </si>
  <si>
    <t>Середньострокові зобов'язання</t>
  </si>
  <si>
    <t>402202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</si>
  <si>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</si>
  <si>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</si>
  <si>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</si>
  <si>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</si>
  <si>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</si>
  <si>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</si>
  <si>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</si>
  <si>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</si>
  <si>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</si>
  <si>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</si>
  <si>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</si>
  <si>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</si>
  <si>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</si>
  <si>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</si>
  <si>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</si>
  <si>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</si>
  <si>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</si>
  <si>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602304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</si>
  <si>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</si>
  <si>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</si>
  <si>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</si>
  <si>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</si>
  <si>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</si>
  <si>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</si>
  <si>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Начальник</t>
  </si>
  <si>
    <t>В.І.Забело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</si>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</sst>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  <protection hidden="1"/>
    </xf>
    <xf numFmtId="49" fontId="6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right"/>
    </xf>
    <xf numFmtId="4" fontId="7" fillId="0" borderId="0" xfId="0" applyNumberFormat="1" applyFont="1" applyFill="1" applyBorder="1" applyAlignment="1" applyProtection="1">
      <alignment horizontal="center"/>
    </xf>
    <xf numFmtId="4" fontId="7" fillId="0" borderId="0" xfId="0" applyNumberFormat="1" applyFont="1" applyFill="1" applyBorder="1"/>
    <xf numFmtId="4" fontId="8" fillId="0" borderId="1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Alignment="1">
      <alignment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Alignment="1">
      <alignment vertical="top"/>
    </xf>
    <xf numFmtId="3" fontId="8" fillId="0" borderId="1" xfId="0" applyNumberFormat="1" applyFont="1" applyFill="1" applyBorder="1" applyAlignment="1" applyProtection="1">
      <alignment horizontal="justify" vertical="top" wrapText="1"/>
    </xf>
    <xf numFmtId="49" fontId="7" fillId="0" borderId="1" xfId="0" applyNumberFormat="1" applyFont="1" applyFill="1" applyBorder="1" applyAlignment="1" applyProtection="1">
      <alignment horizontal="center" vertical="top"/>
    </xf>
    <xf numFmtId="4" fontId="8" fillId="0" borderId="1" xfId="0" applyNumberFormat="1" applyFont="1" applyBorder="1" applyAlignment="1">
      <alignment horizontal="right" vertical="top" wrapText="1"/>
    </xf>
    <xf numFmtId="0" fontId="0" fillId="0" borderId="0" xfId="0" applyFont="1" applyFill="1" applyBorder="1" applyAlignment="1">
      <alignment horizontal="left" wrapText="1"/>
    </xf>
    <xf numFmtId="49" fontId="8" fillId="0" borderId="0" xfId="1" applyNumberFormat="1" applyFont="1" applyFill="1" applyBorder="1" applyAlignment="1" applyProtection="1">
      <alignment horizontal="left"/>
    </xf>
    <xf numFmtId="0" fontId="9" fillId="0" borderId="0" xfId="0" applyFont="1" applyFill="1" applyAlignment="1">
      <alignment horizontal="justify"/>
    </xf>
    <xf numFmtId="0" fontId="10" fillId="0" borderId="0" xfId="0" applyFont="1" applyFill="1" applyAlignment="1">
      <alignment horizontal="justify"/>
    </xf>
    <xf numFmtId="0" fontId="8" fillId="0" borderId="0" xfId="0" applyFont="1" applyFill="1" applyAlignment="1" applyProtection="1">
      <alignment horizontal="justify"/>
    </xf>
    <xf numFmtId="0" fontId="11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9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Fill="1"/>
    <xf numFmtId="0" fontId="0" fillId="0" borderId="0" xfId="0" applyFont="1" applyFill="1" applyBorder="1"/>
    <xf numFmtId="0" fontId="8" fillId="0" borderId="0" xfId="0" applyFont="1" applyFill="1" applyAlignment="1">
      <alignment horizontal="justify"/>
    </xf>
    <xf numFmtId="0" fontId="12" fillId="0" borderId="0" xfId="0" applyFont="1" applyFill="1" applyAlignment="1">
      <alignment horizontal="justify"/>
    </xf>
    <xf numFmtId="0" fontId="10" fillId="0" borderId="0" xfId="0" applyFont="1" applyFill="1" applyAlignment="1">
      <alignment horizontal="center" wrapText="1"/>
    </xf>
    <xf numFmtId="0" fontId="8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/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49" fontId="13" fillId="0" borderId="0" xfId="0" applyNumberFormat="1" applyFont="1" applyFill="1" applyBorder="1" applyAlignment="1">
      <alignment vertical="center"/>
    </xf>
    <xf numFmtId="0" fontId="13" fillId="0" borderId="0" xfId="0" applyFont="1" applyFill="1" applyBorder="1"/>
    <xf numFmtId="0" fontId="13" fillId="0" borderId="2" xfId="0" applyFont="1" applyFill="1" applyBorder="1" applyAlignment="1">
      <alignment horizontal="center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49" fontId="13" fillId="0" borderId="0" xfId="0" applyNumberFormat="1" applyFont="1" applyFill="1" applyBorder="1" applyAlignment="1" applyProtection="1">
      <alignment horizontal="center" vertical="center"/>
      <protection locked="0"/>
    </xf>
    <xf numFmtId="49" fontId="14" fillId="0" borderId="3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3" fillId="0" borderId="0" xfId="0" applyFont="1" applyFill="1" applyBorder="1" applyAlignment="1" applyProtection="1">
      <alignment vertical="center"/>
      <protection locked="0"/>
    </xf>
    <xf numFmtId="49" fontId="13" fillId="0" borderId="0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Fill="1" applyBorder="1" applyAlignment="1">
      <alignment vertical="top" wrapText="1"/>
    </xf>
    <xf numFmtId="49" fontId="14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4"/>
  <sheetViews>
    <sheetView tabSelected="1" view="pageBreakPreview" topLeftCell="B51" zoomScale="95" zoomScaleNormal="70" zoomScaleSheetLayoutView="95" workbookViewId="0">
      <selection activeCell="B81" sqref="B81"/>
    </sheetView>
  </sheetViews>
  <sheetFormatPr defaultColWidth="9.140625" defaultRowHeight="12.75"/>
  <cols>
    <col min="1" max="1" width="3" style="1" hidden="1" customWidth="1"/>
    <col min="2" max="2" width="55.42578125" style="1" customWidth="1"/>
    <col min="3" max="3" width="14.5703125" style="2" customWidth="1"/>
    <col min="4" max="4" width="14.140625" style="3" customWidth="1"/>
    <col min="5" max="5" width="13.42578125" style="3" customWidth="1"/>
    <col min="6" max="6" width="14.85546875" style="3" customWidth="1"/>
    <col min="7" max="7" width="13.28515625" style="3" customWidth="1"/>
    <col min="8" max="8" width="15.85546875" style="3" customWidth="1"/>
    <col min="9" max="9" width="15.7109375" style="3" customWidth="1"/>
    <col min="10" max="10" width="11.140625" style="3" customWidth="1"/>
    <col min="11" max="11" width="9.42578125" style="3" customWidth="1"/>
    <col min="12" max="12" width="10.7109375" style="3" customWidth="1"/>
    <col min="13" max="13" width="13.85546875" style="3" customWidth="1"/>
    <col min="14" max="16384" width="9.140625" style="1"/>
  </cols>
  <sheetData>
    <row r="1" spans="1:18" ht="15.75" hidden="1">
      <c r="C1" s="40"/>
      <c r="D1" s="40"/>
      <c r="E1" s="40"/>
      <c r="F1" s="40"/>
      <c r="G1" s="40"/>
      <c r="H1" s="40"/>
      <c r="I1" s="40"/>
    </row>
    <row r="2" spans="1:18" ht="15.75" hidden="1">
      <c r="C2" s="40"/>
      <c r="D2" s="40"/>
      <c r="E2" s="40"/>
      <c r="F2" s="40"/>
      <c r="G2" s="40"/>
      <c r="H2" s="40"/>
      <c r="I2" s="40"/>
    </row>
    <row r="3" spans="1:18" ht="18.75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8" ht="15.75">
      <c r="B4" s="7" t="s">
        <v>1</v>
      </c>
      <c r="C4" s="8"/>
      <c r="D4" s="9"/>
      <c r="E4" s="9"/>
      <c r="F4" s="9"/>
      <c r="G4" s="9"/>
      <c r="H4" s="10"/>
      <c r="I4" s="10"/>
      <c r="J4" s="11"/>
      <c r="K4" s="11"/>
      <c r="L4" s="10"/>
      <c r="M4" s="12"/>
    </row>
    <row r="5" spans="1:18" ht="12.75" customHeight="1">
      <c r="B5" s="41" t="s">
        <v>2</v>
      </c>
      <c r="C5" s="42" t="s">
        <v>3</v>
      </c>
      <c r="D5" s="43" t="s">
        <v>4</v>
      </c>
      <c r="E5" s="43"/>
      <c r="F5" s="43"/>
      <c r="G5" s="43"/>
      <c r="H5" s="43"/>
      <c r="I5" s="43"/>
      <c r="J5" s="43"/>
      <c r="K5" s="43"/>
      <c r="L5" s="43"/>
      <c r="M5" s="43"/>
    </row>
    <row r="6" spans="1:18" ht="12.75" customHeight="1">
      <c r="B6" s="41"/>
      <c r="C6" s="42"/>
      <c r="D6" s="44" t="s">
        <v>5</v>
      </c>
      <c r="E6" s="39" t="s">
        <v>6</v>
      </c>
      <c r="F6" s="39"/>
      <c r="G6" s="39"/>
      <c r="H6" s="39"/>
      <c r="I6" s="39"/>
      <c r="J6" s="39"/>
      <c r="K6" s="39"/>
      <c r="L6" s="39"/>
      <c r="M6" s="39"/>
    </row>
    <row r="7" spans="1:18" ht="12.75" customHeight="1">
      <c r="B7" s="41"/>
      <c r="C7" s="42"/>
      <c r="D7" s="44"/>
      <c r="E7" s="45" t="s">
        <v>7</v>
      </c>
      <c r="F7" s="39" t="s">
        <v>8</v>
      </c>
      <c r="G7" s="39"/>
      <c r="H7" s="39"/>
      <c r="I7" s="39"/>
      <c r="J7" s="39"/>
      <c r="K7" s="39"/>
      <c r="L7" s="39"/>
      <c r="M7" s="39"/>
    </row>
    <row r="8" spans="1:18" ht="27" customHeight="1">
      <c r="B8" s="41"/>
      <c r="C8" s="42"/>
      <c r="D8" s="44"/>
      <c r="E8" s="45"/>
      <c r="F8" s="39" t="s">
        <v>9</v>
      </c>
      <c r="G8" s="39" t="s">
        <v>10</v>
      </c>
      <c r="H8" s="39"/>
      <c r="I8" s="39" t="s">
        <v>11</v>
      </c>
      <c r="J8" s="39" t="s">
        <v>12</v>
      </c>
      <c r="K8" s="39" t="s">
        <v>13</v>
      </c>
      <c r="L8" s="39" t="s">
        <v>14</v>
      </c>
      <c r="M8" s="39" t="s">
        <v>15</v>
      </c>
    </row>
    <row r="9" spans="1:18" ht="54.75" customHeight="1">
      <c r="B9" s="41"/>
      <c r="C9" s="42"/>
      <c r="D9" s="44"/>
      <c r="E9" s="45"/>
      <c r="F9" s="39"/>
      <c r="G9" s="13" t="s">
        <v>7</v>
      </c>
      <c r="H9" s="13" t="s">
        <v>16</v>
      </c>
      <c r="I9" s="39"/>
      <c r="J9" s="39"/>
      <c r="K9" s="39"/>
      <c r="L9" s="39"/>
      <c r="M9" s="39"/>
    </row>
    <row r="10" spans="1:18" s="14" customFormat="1" ht="12.75" customHeight="1">
      <c r="B10" s="15">
        <v>1</v>
      </c>
      <c r="C10" s="16">
        <v>2</v>
      </c>
      <c r="D10" s="16">
        <v>3</v>
      </c>
      <c r="E10" s="16">
        <v>4</v>
      </c>
      <c r="F10" s="16">
        <v>5</v>
      </c>
      <c r="G10" s="17" t="s">
        <v>17</v>
      </c>
      <c r="H10" s="17" t="s">
        <v>18</v>
      </c>
      <c r="I10" s="17" t="s">
        <v>19</v>
      </c>
      <c r="J10" s="16">
        <v>9</v>
      </c>
      <c r="K10" s="16">
        <v>10</v>
      </c>
      <c r="L10" s="16">
        <v>11</v>
      </c>
      <c r="M10" s="16">
        <v>12</v>
      </c>
    </row>
    <row r="11" spans="1:18" s="18" customFormat="1">
      <c r="A11" s="18">
        <v>1</v>
      </c>
      <c r="B11" s="19" t="s">
        <v>26</v>
      </c>
      <c r="C11" s="20" t="s">
        <v>27</v>
      </c>
      <c r="D11" s="21">
        <v>-169374630</v>
      </c>
      <c r="E11" s="21">
        <v>-25195771.379999999</v>
      </c>
      <c r="F11" s="21">
        <v>0</v>
      </c>
      <c r="G11" s="21">
        <v>-25195771.379999999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</row>
    <row r="12" spans="1:18">
      <c r="A12" s="18">
        <f t="shared" ref="A12:A61" si="0">A11+1</f>
        <v>2</v>
      </c>
      <c r="B12" s="19" t="s">
        <v>28</v>
      </c>
      <c r="C12" s="20" t="s">
        <v>29</v>
      </c>
      <c r="D12" s="21">
        <v>0</v>
      </c>
      <c r="E12" s="21">
        <v>-25959671.379999999</v>
      </c>
      <c r="F12" s="21">
        <v>0</v>
      </c>
      <c r="G12" s="21">
        <v>-25959671.379999999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18"/>
      <c r="O12" s="18"/>
      <c r="P12" s="18"/>
      <c r="Q12" s="18"/>
      <c r="R12" s="18"/>
    </row>
    <row r="13" spans="1:18" s="22" customFormat="1">
      <c r="A13" s="18">
        <f t="shared" si="0"/>
        <v>3</v>
      </c>
      <c r="B13" s="19" t="s">
        <v>30</v>
      </c>
      <c r="C13" s="20" t="s">
        <v>31</v>
      </c>
      <c r="D13" s="21">
        <v>170033258</v>
      </c>
      <c r="E13" s="21">
        <v>25525085.350000001</v>
      </c>
      <c r="F13" s="21">
        <v>0</v>
      </c>
      <c r="G13" s="21">
        <v>25525085.350000001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18"/>
      <c r="O13" s="18"/>
      <c r="P13" s="18"/>
      <c r="Q13" s="18"/>
      <c r="R13" s="18"/>
    </row>
    <row r="14" spans="1:18" s="22" customFormat="1">
      <c r="A14" s="18">
        <f t="shared" si="0"/>
        <v>4</v>
      </c>
      <c r="B14" s="19" t="s">
        <v>32</v>
      </c>
      <c r="C14" s="20" t="s">
        <v>33</v>
      </c>
      <c r="D14" s="21">
        <v>0</v>
      </c>
      <c r="E14" s="21">
        <v>26288985.350000001</v>
      </c>
      <c r="F14" s="21">
        <v>0</v>
      </c>
      <c r="G14" s="21">
        <v>26288985.350000001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18"/>
      <c r="O14" s="18"/>
      <c r="P14" s="18"/>
      <c r="Q14" s="18"/>
      <c r="R14" s="18"/>
    </row>
    <row r="15" spans="1:18" s="22" customFormat="1" ht="25.5">
      <c r="A15" s="18">
        <f t="shared" si="0"/>
        <v>5</v>
      </c>
      <c r="B15" s="19" t="s">
        <v>34</v>
      </c>
      <c r="C15" s="20" t="s">
        <v>35</v>
      </c>
      <c r="D15" s="21">
        <v>0</v>
      </c>
      <c r="E15" s="21">
        <v>-3942338.62</v>
      </c>
      <c r="F15" s="21">
        <v>0</v>
      </c>
      <c r="G15" s="21">
        <v>-3942338.62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18"/>
      <c r="O15" s="18"/>
      <c r="P15" s="18"/>
      <c r="Q15" s="18"/>
      <c r="R15" s="18"/>
    </row>
    <row r="16" spans="1:18" s="22" customFormat="1" ht="25.5">
      <c r="A16" s="18">
        <f t="shared" si="0"/>
        <v>6</v>
      </c>
      <c r="B16" s="19" t="s">
        <v>36</v>
      </c>
      <c r="C16" s="20" t="s">
        <v>37</v>
      </c>
      <c r="D16" s="21">
        <v>0</v>
      </c>
      <c r="E16" s="21">
        <v>-3942338.62</v>
      </c>
      <c r="F16" s="21">
        <v>0</v>
      </c>
      <c r="G16" s="21">
        <v>-3942338.62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18"/>
      <c r="O16" s="18"/>
      <c r="P16" s="18"/>
      <c r="Q16" s="18"/>
      <c r="R16" s="18"/>
    </row>
    <row r="17" spans="1:18" s="28" customFormat="1">
      <c r="A17" s="18">
        <f t="shared" si="0"/>
        <v>7</v>
      </c>
      <c r="B17" s="19" t="s">
        <v>38</v>
      </c>
      <c r="C17" s="20" t="s">
        <v>39</v>
      </c>
      <c r="D17" s="21">
        <v>0</v>
      </c>
      <c r="E17" s="21">
        <v>1997618.44</v>
      </c>
      <c r="F17" s="21">
        <v>0</v>
      </c>
      <c r="G17" s="21">
        <v>1997618.44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18"/>
      <c r="O17" s="18"/>
      <c r="P17" s="18"/>
      <c r="Q17" s="18"/>
      <c r="R17" s="18"/>
    </row>
    <row r="18" spans="1:18" s="28" customFormat="1">
      <c r="A18" s="18">
        <f t="shared" si="0"/>
        <v>8</v>
      </c>
      <c r="B18" s="19" t="s">
        <v>40</v>
      </c>
      <c r="C18" s="20" t="s">
        <v>41</v>
      </c>
      <c r="D18" s="21">
        <v>0</v>
      </c>
      <c r="E18" s="21">
        <v>5823919.0599999996</v>
      </c>
      <c r="F18" s="21">
        <v>0</v>
      </c>
      <c r="G18" s="21">
        <v>5823919.0599999996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18"/>
      <c r="O18" s="18"/>
      <c r="P18" s="18"/>
      <c r="Q18" s="18"/>
      <c r="R18" s="18"/>
    </row>
    <row r="19" spans="1:18" s="28" customFormat="1">
      <c r="A19" s="18">
        <f t="shared" si="0"/>
        <v>9</v>
      </c>
      <c r="B19" s="19" t="s">
        <v>42</v>
      </c>
      <c r="C19" s="20" t="s">
        <v>43</v>
      </c>
      <c r="D19" s="21">
        <v>0</v>
      </c>
      <c r="E19" s="21">
        <v>-116038</v>
      </c>
      <c r="F19" s="21">
        <v>0</v>
      </c>
      <c r="G19" s="21">
        <v>-116038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18"/>
      <c r="O19" s="18"/>
      <c r="P19" s="18"/>
      <c r="Q19" s="18"/>
      <c r="R19" s="18"/>
    </row>
    <row r="20" spans="1:18" s="28" customFormat="1" ht="17.100000000000001" customHeight="1">
      <c r="A20" s="18">
        <f t="shared" si="0"/>
        <v>10</v>
      </c>
      <c r="B20" s="19" t="s">
        <v>44</v>
      </c>
      <c r="C20" s="20" t="s">
        <v>45</v>
      </c>
      <c r="D20" s="21">
        <v>0</v>
      </c>
      <c r="E20" s="21">
        <v>-116038</v>
      </c>
      <c r="F20" s="21">
        <v>0</v>
      </c>
      <c r="G20" s="21">
        <v>-116038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18"/>
      <c r="O20" s="18"/>
      <c r="P20" s="18"/>
      <c r="Q20" s="18"/>
      <c r="R20" s="18"/>
    </row>
    <row r="21" spans="1:18" s="28" customFormat="1">
      <c r="A21" s="18">
        <f t="shared" si="0"/>
        <v>11</v>
      </c>
      <c r="B21" s="19" t="s">
        <v>42</v>
      </c>
      <c r="C21" s="20" t="s">
        <v>46</v>
      </c>
      <c r="D21" s="21">
        <v>0</v>
      </c>
      <c r="E21" s="21">
        <v>-116038</v>
      </c>
      <c r="F21" s="21">
        <v>0</v>
      </c>
      <c r="G21" s="21">
        <v>-116038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18"/>
      <c r="O21" s="18"/>
      <c r="P21" s="18"/>
      <c r="Q21" s="18"/>
      <c r="R21" s="18"/>
    </row>
    <row r="22" spans="1:18" s="28" customFormat="1">
      <c r="A22" s="18">
        <f t="shared" si="0"/>
        <v>12</v>
      </c>
      <c r="B22" s="19" t="s">
        <v>44</v>
      </c>
      <c r="C22" s="20" t="s">
        <v>47</v>
      </c>
      <c r="D22" s="21">
        <v>0</v>
      </c>
      <c r="E22" s="21">
        <v>-116038</v>
      </c>
      <c r="F22" s="21">
        <v>0</v>
      </c>
      <c r="G22" s="21">
        <v>-116038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18"/>
      <c r="O22" s="18"/>
      <c r="P22" s="18"/>
      <c r="Q22" s="18"/>
      <c r="R22" s="18"/>
    </row>
    <row r="23" spans="1:18" s="28" customFormat="1" ht="31.15" customHeight="1">
      <c r="A23" s="18">
        <f t="shared" si="0"/>
        <v>13</v>
      </c>
      <c r="B23" s="19" t="s">
        <v>48</v>
      </c>
      <c r="C23" s="20" t="s">
        <v>49</v>
      </c>
      <c r="D23" s="21">
        <v>0</v>
      </c>
      <c r="E23" s="21">
        <v>-20071375</v>
      </c>
      <c r="F23" s="21">
        <v>0</v>
      </c>
      <c r="G23" s="21">
        <v>-20071375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18"/>
      <c r="O23" s="18"/>
      <c r="P23" s="18"/>
      <c r="Q23" s="18"/>
      <c r="R23" s="18"/>
    </row>
    <row r="24" spans="1:18" s="28" customFormat="1" ht="25.5">
      <c r="A24" s="18">
        <f t="shared" si="0"/>
        <v>14</v>
      </c>
      <c r="B24" s="19" t="s">
        <v>50</v>
      </c>
      <c r="C24" s="20" t="s">
        <v>51</v>
      </c>
      <c r="D24" s="21">
        <v>32568800</v>
      </c>
      <c r="E24" s="21">
        <v>12497425</v>
      </c>
      <c r="F24" s="21">
        <v>0</v>
      </c>
      <c r="G24" s="21">
        <v>12497425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18"/>
      <c r="O24" s="18"/>
      <c r="P24" s="18"/>
      <c r="Q24" s="18"/>
      <c r="R24" s="18"/>
    </row>
    <row r="25" spans="1:18">
      <c r="A25" s="18">
        <f t="shared" si="0"/>
        <v>15</v>
      </c>
      <c r="B25" s="19" t="s">
        <v>52</v>
      </c>
      <c r="C25" s="20" t="s">
        <v>53</v>
      </c>
      <c r="D25" s="21">
        <v>32568800</v>
      </c>
      <c r="E25" s="21">
        <v>12497425</v>
      </c>
      <c r="F25" s="21">
        <v>0</v>
      </c>
      <c r="G25" s="21">
        <v>12497425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18"/>
      <c r="O25" s="18"/>
      <c r="P25" s="18"/>
      <c r="Q25" s="18"/>
      <c r="R25" s="18"/>
    </row>
    <row r="26" spans="1:18" ht="25.5">
      <c r="A26" s="18">
        <f t="shared" si="0"/>
        <v>16</v>
      </c>
      <c r="B26" s="19" t="s">
        <v>54</v>
      </c>
      <c r="C26" s="20" t="s">
        <v>55</v>
      </c>
      <c r="D26" s="21">
        <v>-32568800</v>
      </c>
      <c r="E26" s="21">
        <v>-32568800</v>
      </c>
      <c r="F26" s="21">
        <v>0</v>
      </c>
      <c r="G26" s="21">
        <v>-32568800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18"/>
      <c r="O26" s="18"/>
      <c r="P26" s="18"/>
      <c r="Q26" s="18"/>
      <c r="R26" s="18"/>
    </row>
    <row r="27" spans="1:18">
      <c r="A27" s="18">
        <f t="shared" si="0"/>
        <v>17</v>
      </c>
      <c r="B27" s="19" t="s">
        <v>56</v>
      </c>
      <c r="C27" s="20" t="s">
        <v>57</v>
      </c>
      <c r="D27" s="21">
        <v>-32568800</v>
      </c>
      <c r="E27" s="21">
        <v>-32568800</v>
      </c>
      <c r="F27" s="21">
        <v>0</v>
      </c>
      <c r="G27" s="21">
        <v>-32568800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18"/>
      <c r="O27" s="18"/>
      <c r="P27" s="18"/>
      <c r="Q27" s="18"/>
      <c r="R27" s="18"/>
    </row>
    <row r="28" spans="1:18">
      <c r="A28" s="18">
        <f t="shared" si="0"/>
        <v>18</v>
      </c>
      <c r="B28" s="19" t="s">
        <v>58</v>
      </c>
      <c r="C28" s="20" t="s">
        <v>59</v>
      </c>
      <c r="D28" s="21">
        <v>170033258</v>
      </c>
      <c r="E28" s="21">
        <v>49538798.969999999</v>
      </c>
      <c r="F28" s="21">
        <v>0</v>
      </c>
      <c r="G28" s="21">
        <v>49538798.969999999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18"/>
      <c r="O28" s="18"/>
      <c r="P28" s="18"/>
      <c r="Q28" s="18"/>
      <c r="R28" s="18"/>
    </row>
    <row r="29" spans="1:18">
      <c r="A29" s="18">
        <f t="shared" si="0"/>
        <v>19</v>
      </c>
      <c r="B29" s="19" t="s">
        <v>60</v>
      </c>
      <c r="C29" s="20" t="s">
        <v>61</v>
      </c>
      <c r="D29" s="21">
        <v>0</v>
      </c>
      <c r="E29" s="21">
        <v>50302698.969999999</v>
      </c>
      <c r="F29" s="21">
        <v>0</v>
      </c>
      <c r="G29" s="21">
        <v>50302698.969999999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18"/>
      <c r="O29" s="18"/>
      <c r="P29" s="18"/>
      <c r="Q29" s="18"/>
      <c r="R29" s="18"/>
    </row>
    <row r="30" spans="1:18">
      <c r="A30" s="18">
        <f t="shared" si="0"/>
        <v>20</v>
      </c>
      <c r="B30" s="19" t="s">
        <v>38</v>
      </c>
      <c r="C30" s="20" t="s">
        <v>62</v>
      </c>
      <c r="D30" s="21">
        <v>48997073</v>
      </c>
      <c r="E30" s="21">
        <v>16715371.51</v>
      </c>
      <c r="F30" s="21">
        <v>0</v>
      </c>
      <c r="G30" s="21">
        <v>16715371.51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18"/>
      <c r="O30" s="18"/>
      <c r="P30" s="18"/>
      <c r="Q30" s="18"/>
      <c r="R30" s="18"/>
    </row>
    <row r="31" spans="1:18">
      <c r="A31" s="18">
        <f t="shared" si="0"/>
        <v>21</v>
      </c>
      <c r="B31" s="19" t="s">
        <v>40</v>
      </c>
      <c r="C31" s="20" t="s">
        <v>63</v>
      </c>
      <c r="D31" s="21">
        <v>32568800</v>
      </c>
      <c r="E31" s="21">
        <v>2360142.5299999998</v>
      </c>
      <c r="F31" s="21">
        <v>0</v>
      </c>
      <c r="G31" s="21">
        <v>2360142.5299999998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18"/>
      <c r="O31" s="18"/>
      <c r="P31" s="18"/>
      <c r="Q31" s="18"/>
      <c r="R31" s="18"/>
    </row>
    <row r="32" spans="1:18">
      <c r="A32" s="18">
        <f t="shared" si="0"/>
        <v>22</v>
      </c>
      <c r="B32" s="19" t="s">
        <v>44</v>
      </c>
      <c r="C32" s="20" t="s">
        <v>64</v>
      </c>
      <c r="D32" s="21">
        <v>0</v>
      </c>
      <c r="E32" s="21">
        <v>763900</v>
      </c>
      <c r="F32" s="21">
        <v>0</v>
      </c>
      <c r="G32" s="21">
        <v>763900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18"/>
      <c r="O32" s="18"/>
      <c r="P32" s="18"/>
      <c r="Q32" s="18"/>
      <c r="R32" s="18"/>
    </row>
    <row r="33" spans="1:18">
      <c r="A33" s="18">
        <f t="shared" si="0"/>
        <v>23</v>
      </c>
      <c r="B33" s="19" t="s">
        <v>44</v>
      </c>
      <c r="C33" s="20" t="s">
        <v>65</v>
      </c>
      <c r="D33" s="21">
        <v>0</v>
      </c>
      <c r="E33" s="21">
        <v>763900</v>
      </c>
      <c r="F33" s="21">
        <v>0</v>
      </c>
      <c r="G33" s="21">
        <v>763900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18"/>
      <c r="O33" s="18"/>
      <c r="P33" s="18"/>
      <c r="Q33" s="18"/>
      <c r="R33" s="18"/>
    </row>
    <row r="34" spans="1:18" ht="25.5">
      <c r="A34" s="18">
        <f t="shared" si="0"/>
        <v>24</v>
      </c>
      <c r="B34" s="19" t="s">
        <v>66</v>
      </c>
      <c r="C34" s="20" t="s">
        <v>67</v>
      </c>
      <c r="D34" s="21">
        <v>153604985</v>
      </c>
      <c r="E34" s="21">
        <v>35183569.990000002</v>
      </c>
      <c r="F34" s="21">
        <v>0</v>
      </c>
      <c r="G34" s="21">
        <v>35183569.990000002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18"/>
      <c r="O34" s="18"/>
      <c r="P34" s="18"/>
      <c r="Q34" s="18"/>
      <c r="R34" s="18"/>
    </row>
    <row r="35" spans="1:18">
      <c r="A35" s="18">
        <f t="shared" si="0"/>
        <v>25</v>
      </c>
      <c r="B35" s="19" t="s">
        <v>68</v>
      </c>
      <c r="C35" s="20" t="s">
        <v>69</v>
      </c>
      <c r="D35" s="21">
        <v>-658628</v>
      </c>
      <c r="E35" s="21">
        <v>-329313.96999999997</v>
      </c>
      <c r="F35" s="21">
        <v>0</v>
      </c>
      <c r="G35" s="21">
        <v>-329313.96999999997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18"/>
      <c r="O35" s="18"/>
      <c r="P35" s="18"/>
      <c r="Q35" s="18"/>
      <c r="R35" s="18"/>
    </row>
    <row r="36" spans="1:18" ht="25.5">
      <c r="A36" s="18">
        <f t="shared" si="0"/>
        <v>26</v>
      </c>
      <c r="B36" s="19" t="s">
        <v>70</v>
      </c>
      <c r="C36" s="20" t="s">
        <v>71</v>
      </c>
      <c r="D36" s="21">
        <v>-658628</v>
      </c>
      <c r="E36" s="21">
        <v>-329313.96999999997</v>
      </c>
      <c r="F36" s="21">
        <v>0</v>
      </c>
      <c r="G36" s="21">
        <v>-329313.96999999997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18"/>
      <c r="O36" s="18"/>
      <c r="P36" s="18"/>
      <c r="Q36" s="18"/>
      <c r="R36" s="18"/>
    </row>
    <row r="37" spans="1:18">
      <c r="A37" s="18">
        <f t="shared" si="0"/>
        <v>27</v>
      </c>
      <c r="B37" s="19" t="s">
        <v>72</v>
      </c>
      <c r="C37" s="20" t="s">
        <v>73</v>
      </c>
      <c r="D37" s="21">
        <v>-658628</v>
      </c>
      <c r="E37" s="21">
        <v>-329313.96999999997</v>
      </c>
      <c r="F37" s="21">
        <v>0</v>
      </c>
      <c r="G37" s="21">
        <v>-329313.96999999997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18"/>
      <c r="O37" s="18"/>
      <c r="P37" s="18"/>
      <c r="Q37" s="18"/>
      <c r="R37" s="18"/>
    </row>
    <row r="38" spans="1:18" ht="25.5">
      <c r="A38" s="18">
        <f t="shared" si="0"/>
        <v>28</v>
      </c>
      <c r="B38" s="19" t="s">
        <v>74</v>
      </c>
      <c r="C38" s="20" t="s">
        <v>75</v>
      </c>
      <c r="D38" s="21">
        <v>169374630</v>
      </c>
      <c r="E38" s="21">
        <v>25195771.379999999</v>
      </c>
      <c r="F38" s="21">
        <v>0</v>
      </c>
      <c r="G38" s="21">
        <v>25195771.379999999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18"/>
      <c r="O38" s="18"/>
      <c r="P38" s="18"/>
      <c r="Q38" s="18"/>
      <c r="R38" s="18"/>
    </row>
    <row r="39" spans="1:18" ht="25.5">
      <c r="A39" s="18">
        <f t="shared" si="0"/>
        <v>29</v>
      </c>
      <c r="B39" s="19" t="s">
        <v>76</v>
      </c>
      <c r="C39" s="20" t="s">
        <v>77</v>
      </c>
      <c r="D39" s="21">
        <v>0</v>
      </c>
      <c r="E39" s="21">
        <v>25959671.379999999</v>
      </c>
      <c r="F39" s="21">
        <v>0</v>
      </c>
      <c r="G39" s="21">
        <v>25959671.379999999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18"/>
      <c r="O39" s="18"/>
      <c r="P39" s="18"/>
      <c r="Q39" s="18"/>
      <c r="R39" s="18"/>
    </row>
    <row r="40" spans="1:18">
      <c r="A40" s="18">
        <f t="shared" si="0"/>
        <v>30</v>
      </c>
      <c r="B40" s="19" t="s">
        <v>78</v>
      </c>
      <c r="C40" s="20" t="s">
        <v>79</v>
      </c>
      <c r="D40" s="21">
        <v>-658628</v>
      </c>
      <c r="E40" s="21">
        <v>-329313.96999999997</v>
      </c>
      <c r="F40" s="21">
        <v>0</v>
      </c>
      <c r="G40" s="21">
        <v>-329313.96999999997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18"/>
      <c r="O40" s="18"/>
      <c r="P40" s="18"/>
      <c r="Q40" s="18"/>
      <c r="R40" s="18"/>
    </row>
    <row r="41" spans="1:18">
      <c r="A41" s="18">
        <f t="shared" si="0"/>
        <v>31</v>
      </c>
      <c r="B41" s="19" t="s">
        <v>80</v>
      </c>
      <c r="C41" s="20" t="s">
        <v>81</v>
      </c>
      <c r="D41" s="21">
        <v>-658628</v>
      </c>
      <c r="E41" s="21">
        <v>-329313.96999999997</v>
      </c>
      <c r="F41" s="21">
        <v>0</v>
      </c>
      <c r="G41" s="21">
        <v>-329313.96999999997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18"/>
      <c r="O41" s="18"/>
      <c r="P41" s="18"/>
      <c r="Q41" s="18"/>
      <c r="R41" s="18"/>
    </row>
    <row r="42" spans="1:18">
      <c r="A42" s="18">
        <f t="shared" si="0"/>
        <v>32</v>
      </c>
      <c r="B42" s="19" t="s">
        <v>82</v>
      </c>
      <c r="C42" s="20" t="s">
        <v>83</v>
      </c>
      <c r="D42" s="21">
        <v>-658628</v>
      </c>
      <c r="E42" s="21">
        <v>-329313.96999999997</v>
      </c>
      <c r="F42" s="21">
        <v>0</v>
      </c>
      <c r="G42" s="21">
        <v>-329313.96999999997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18"/>
      <c r="O42" s="18"/>
      <c r="P42" s="18"/>
      <c r="Q42" s="18"/>
      <c r="R42" s="18"/>
    </row>
    <row r="43" spans="1:18">
      <c r="A43" s="18">
        <f t="shared" si="0"/>
        <v>33</v>
      </c>
      <c r="B43" s="19" t="s">
        <v>84</v>
      </c>
      <c r="C43" s="20" t="s">
        <v>85</v>
      </c>
      <c r="D43" s="21">
        <v>-658628</v>
      </c>
      <c r="E43" s="21">
        <v>-329313.96999999997</v>
      </c>
      <c r="F43" s="21">
        <v>0</v>
      </c>
      <c r="G43" s="21">
        <v>-329313.96999999997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18"/>
      <c r="O43" s="18"/>
      <c r="P43" s="18"/>
      <c r="Q43" s="18"/>
      <c r="R43" s="18"/>
    </row>
    <row r="44" spans="1:18">
      <c r="A44" s="18">
        <f t="shared" si="0"/>
        <v>34</v>
      </c>
      <c r="B44" s="19" t="s">
        <v>86</v>
      </c>
      <c r="C44" s="20" t="s">
        <v>87</v>
      </c>
      <c r="D44" s="21">
        <v>170033258</v>
      </c>
      <c r="E44" s="21">
        <v>25525085.350000001</v>
      </c>
      <c r="F44" s="21">
        <v>0</v>
      </c>
      <c r="G44" s="21">
        <v>25525085.350000001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18"/>
      <c r="O44" s="18"/>
      <c r="P44" s="18"/>
      <c r="Q44" s="18"/>
      <c r="R44" s="18"/>
    </row>
    <row r="45" spans="1:18">
      <c r="A45" s="18">
        <f t="shared" si="0"/>
        <v>35</v>
      </c>
      <c r="B45" s="19" t="s">
        <v>88</v>
      </c>
      <c r="C45" s="20" t="s">
        <v>89</v>
      </c>
      <c r="D45" s="21">
        <v>0</v>
      </c>
      <c r="E45" s="21">
        <v>26288985.350000001</v>
      </c>
      <c r="F45" s="21">
        <v>0</v>
      </c>
      <c r="G45" s="21">
        <v>26288985.350000001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18"/>
      <c r="O45" s="18"/>
      <c r="P45" s="18"/>
      <c r="Q45" s="18"/>
      <c r="R45" s="18"/>
    </row>
    <row r="46" spans="1:18" ht="25.5">
      <c r="A46" s="18">
        <f t="shared" si="0"/>
        <v>36</v>
      </c>
      <c r="B46" s="19" t="s">
        <v>48</v>
      </c>
      <c r="C46" s="20" t="s">
        <v>90</v>
      </c>
      <c r="D46" s="21">
        <v>0</v>
      </c>
      <c r="E46" s="21">
        <v>-20071375</v>
      </c>
      <c r="F46" s="21">
        <v>0</v>
      </c>
      <c r="G46" s="21">
        <v>-20071375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18"/>
      <c r="O46" s="18"/>
      <c r="P46" s="18"/>
      <c r="Q46" s="18"/>
      <c r="R46" s="18"/>
    </row>
    <row r="47" spans="1:18" ht="25.5">
      <c r="A47" s="18">
        <f t="shared" si="0"/>
        <v>37</v>
      </c>
      <c r="B47" s="19" t="s">
        <v>50</v>
      </c>
      <c r="C47" s="20" t="s">
        <v>91</v>
      </c>
      <c r="D47" s="21">
        <v>32568800</v>
      </c>
      <c r="E47" s="21">
        <v>12497425</v>
      </c>
      <c r="F47" s="21">
        <v>0</v>
      </c>
      <c r="G47" s="21">
        <v>12497425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18"/>
      <c r="O47" s="18"/>
      <c r="P47" s="18"/>
      <c r="Q47" s="18"/>
      <c r="R47" s="18"/>
    </row>
    <row r="48" spans="1:18">
      <c r="A48" s="18">
        <f t="shared" si="0"/>
        <v>38</v>
      </c>
      <c r="B48" s="19" t="s">
        <v>52</v>
      </c>
      <c r="C48" s="20" t="s">
        <v>92</v>
      </c>
      <c r="D48" s="21">
        <v>32568800</v>
      </c>
      <c r="E48" s="21">
        <v>12497425</v>
      </c>
      <c r="F48" s="21">
        <v>0</v>
      </c>
      <c r="G48" s="21">
        <v>12497425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18"/>
      <c r="O48" s="18"/>
      <c r="P48" s="18"/>
      <c r="Q48" s="18"/>
      <c r="R48" s="18"/>
    </row>
    <row r="49" spans="1:18" ht="25.5">
      <c r="A49" s="18">
        <f t="shared" si="0"/>
        <v>39</v>
      </c>
      <c r="B49" s="19" t="s">
        <v>54</v>
      </c>
      <c r="C49" s="20" t="s">
        <v>93</v>
      </c>
      <c r="D49" s="21">
        <v>-32568800</v>
      </c>
      <c r="E49" s="21">
        <v>-32568800</v>
      </c>
      <c r="F49" s="21">
        <v>0</v>
      </c>
      <c r="G49" s="21">
        <v>-32568800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18"/>
      <c r="O49" s="18"/>
      <c r="P49" s="18"/>
      <c r="Q49" s="18"/>
      <c r="R49" s="18"/>
    </row>
    <row r="50" spans="1:18">
      <c r="A50" s="18">
        <f t="shared" si="0"/>
        <v>40</v>
      </c>
      <c r="B50" s="19" t="s">
        <v>56</v>
      </c>
      <c r="C50" s="20" t="s">
        <v>94</v>
      </c>
      <c r="D50" s="21">
        <v>-32568800</v>
      </c>
      <c r="E50" s="21">
        <v>-32568800</v>
      </c>
      <c r="F50" s="21">
        <v>0</v>
      </c>
      <c r="G50" s="21">
        <v>-32568800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18"/>
      <c r="O50" s="18"/>
      <c r="P50" s="18"/>
      <c r="Q50" s="18"/>
      <c r="R50" s="18"/>
    </row>
    <row r="51" spans="1:18">
      <c r="A51" s="18">
        <f t="shared" si="0"/>
        <v>41</v>
      </c>
      <c r="B51" s="19" t="s">
        <v>95</v>
      </c>
      <c r="C51" s="20" t="s">
        <v>96</v>
      </c>
      <c r="D51" s="21">
        <v>170033258</v>
      </c>
      <c r="E51" s="21">
        <v>45596460.350000001</v>
      </c>
      <c r="F51" s="21">
        <v>0</v>
      </c>
      <c r="G51" s="21">
        <v>45596460.350000001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18"/>
      <c r="O51" s="18"/>
      <c r="P51" s="18"/>
      <c r="Q51" s="18"/>
      <c r="R51" s="18"/>
    </row>
    <row r="52" spans="1:18">
      <c r="A52" s="18">
        <f t="shared" si="0"/>
        <v>42</v>
      </c>
      <c r="B52" s="19" t="s">
        <v>97</v>
      </c>
      <c r="C52" s="20" t="s">
        <v>98</v>
      </c>
      <c r="D52" s="21">
        <v>0</v>
      </c>
      <c r="E52" s="21">
        <v>46360360.350000001</v>
      </c>
      <c r="F52" s="21">
        <v>0</v>
      </c>
      <c r="G52" s="21">
        <v>46360360.350000001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18"/>
      <c r="O52" s="18"/>
      <c r="P52" s="18"/>
      <c r="Q52" s="18"/>
      <c r="R52" s="18"/>
    </row>
    <row r="53" spans="1:18">
      <c r="A53" s="18">
        <f t="shared" si="0"/>
        <v>43</v>
      </c>
      <c r="B53" s="19" t="s">
        <v>38</v>
      </c>
      <c r="C53" s="20" t="s">
        <v>99</v>
      </c>
      <c r="D53" s="21">
        <v>48997073</v>
      </c>
      <c r="E53" s="21">
        <v>18712989.949999999</v>
      </c>
      <c r="F53" s="21">
        <v>0</v>
      </c>
      <c r="G53" s="21">
        <v>18712989.949999999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18"/>
      <c r="O53" s="18"/>
      <c r="P53" s="18"/>
      <c r="Q53" s="18"/>
      <c r="R53" s="18"/>
    </row>
    <row r="54" spans="1:18">
      <c r="A54" s="18">
        <f t="shared" si="0"/>
        <v>44</v>
      </c>
      <c r="B54" s="19" t="s">
        <v>40</v>
      </c>
      <c r="C54" s="20" t="s">
        <v>100</v>
      </c>
      <c r="D54" s="21">
        <v>32568800</v>
      </c>
      <c r="E54" s="21">
        <v>8184061.5899999999</v>
      </c>
      <c r="F54" s="21">
        <v>0</v>
      </c>
      <c r="G54" s="21">
        <v>8184061.5899999999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18"/>
      <c r="O54" s="18"/>
      <c r="P54" s="18"/>
      <c r="Q54" s="18"/>
      <c r="R54" s="18"/>
    </row>
    <row r="55" spans="1:18">
      <c r="A55" s="18">
        <f t="shared" si="0"/>
        <v>45</v>
      </c>
      <c r="B55" s="19" t="s">
        <v>42</v>
      </c>
      <c r="C55" s="20" t="s">
        <v>101</v>
      </c>
      <c r="D55" s="21">
        <v>0</v>
      </c>
      <c r="E55" s="21">
        <v>-116038</v>
      </c>
      <c r="F55" s="21">
        <v>0</v>
      </c>
      <c r="G55" s="21">
        <v>-116038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18"/>
      <c r="O55" s="18"/>
      <c r="P55" s="18"/>
      <c r="Q55" s="18"/>
      <c r="R55" s="18"/>
    </row>
    <row r="56" spans="1:18">
      <c r="A56" s="18">
        <f t="shared" si="0"/>
        <v>46</v>
      </c>
      <c r="B56" s="19" t="s">
        <v>44</v>
      </c>
      <c r="C56" s="20" t="s">
        <v>102</v>
      </c>
      <c r="D56" s="21">
        <v>0</v>
      </c>
      <c r="E56" s="21">
        <v>647862</v>
      </c>
      <c r="F56" s="21">
        <v>0</v>
      </c>
      <c r="G56" s="21">
        <v>647862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18"/>
      <c r="O56" s="18"/>
      <c r="P56" s="18"/>
      <c r="Q56" s="18"/>
      <c r="R56" s="18"/>
    </row>
    <row r="57" spans="1:18">
      <c r="A57" s="18">
        <f t="shared" si="0"/>
        <v>47</v>
      </c>
      <c r="B57" s="19" t="s">
        <v>42</v>
      </c>
      <c r="C57" s="20" t="s">
        <v>103</v>
      </c>
      <c r="D57" s="21">
        <v>0</v>
      </c>
      <c r="E57" s="21">
        <v>-116038</v>
      </c>
      <c r="F57" s="21">
        <v>0</v>
      </c>
      <c r="G57" s="21">
        <v>-116038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18"/>
      <c r="O57" s="18"/>
      <c r="P57" s="18"/>
      <c r="Q57" s="18"/>
      <c r="R57" s="18"/>
    </row>
    <row r="58" spans="1:18">
      <c r="A58" s="18">
        <f t="shared" si="0"/>
        <v>48</v>
      </c>
      <c r="B58" s="19" t="s">
        <v>44</v>
      </c>
      <c r="C58" s="20" t="s">
        <v>104</v>
      </c>
      <c r="D58" s="21">
        <v>0</v>
      </c>
      <c r="E58" s="21">
        <v>647862</v>
      </c>
      <c r="F58" s="21">
        <v>0</v>
      </c>
      <c r="G58" s="21">
        <v>647862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18"/>
      <c r="O58" s="18"/>
      <c r="P58" s="18"/>
      <c r="Q58" s="18"/>
      <c r="R58" s="18"/>
    </row>
    <row r="59" spans="1:18" ht="25.5">
      <c r="A59" s="18">
        <f t="shared" si="0"/>
        <v>49</v>
      </c>
      <c r="B59" s="19" t="s">
        <v>66</v>
      </c>
      <c r="C59" s="20" t="s">
        <v>105</v>
      </c>
      <c r="D59" s="21">
        <v>153604985</v>
      </c>
      <c r="E59" s="21">
        <v>35183569.990000002</v>
      </c>
      <c r="F59" s="21">
        <v>0</v>
      </c>
      <c r="G59" s="21">
        <v>35183569.990000002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18"/>
      <c r="O59" s="18"/>
      <c r="P59" s="18"/>
      <c r="Q59" s="18"/>
      <c r="R59" s="18"/>
    </row>
    <row r="60" spans="1:18" ht="25.5">
      <c r="A60" s="18">
        <f t="shared" si="0"/>
        <v>50</v>
      </c>
      <c r="B60" s="19" t="s">
        <v>106</v>
      </c>
      <c r="C60" s="20" t="s">
        <v>107</v>
      </c>
      <c r="D60" s="21">
        <v>169374630</v>
      </c>
      <c r="E60" s="21">
        <v>25195771.379999999</v>
      </c>
      <c r="F60" s="21">
        <v>0</v>
      </c>
      <c r="G60" s="21">
        <v>25195771.379999999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18"/>
      <c r="O60" s="18"/>
      <c r="P60" s="18"/>
      <c r="Q60" s="18"/>
      <c r="R60" s="18"/>
    </row>
    <row r="61" spans="1:18" ht="25.5">
      <c r="A61" s="18">
        <f t="shared" si="0"/>
        <v>51</v>
      </c>
      <c r="B61" s="19" t="s">
        <v>108</v>
      </c>
      <c r="C61" s="20" t="s">
        <v>109</v>
      </c>
      <c r="D61" s="21">
        <v>0</v>
      </c>
      <c r="E61" s="21">
        <v>25959671.379999999</v>
      </c>
      <c r="F61" s="21">
        <v>0</v>
      </c>
      <c r="G61" s="21">
        <v>25959671.379999999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18"/>
      <c r="O61" s="18"/>
      <c r="P61" s="18"/>
      <c r="Q61" s="18"/>
      <c r="R61" s="18"/>
    </row>
    <row r="62" spans="1:18">
      <c r="E62" s="9"/>
    </row>
    <row r="63" spans="1:18">
      <c r="A63" s="22"/>
      <c r="B63" s="23" t="s">
        <v>20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2"/>
    </row>
    <row r="64" spans="1:18">
      <c r="A64" s="22"/>
      <c r="B64" s="23" t="s">
        <v>21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2"/>
    </row>
    <row r="65" spans="1:18">
      <c r="A65" s="22"/>
      <c r="B65" s="24"/>
      <c r="C65" s="25"/>
      <c r="D65" s="25"/>
      <c r="E65" s="25"/>
      <c r="F65" s="26"/>
      <c r="G65" s="26"/>
      <c r="H65" s="26"/>
      <c r="I65" s="26"/>
      <c r="J65" s="25"/>
      <c r="K65" s="25"/>
      <c r="L65" s="25"/>
      <c r="M65" s="25"/>
      <c r="N65" s="25"/>
      <c r="O65" s="25"/>
      <c r="P65" s="25"/>
      <c r="Q65" s="25"/>
      <c r="R65" s="22"/>
    </row>
    <row r="66" spans="1:18" ht="15.75">
      <c r="A66" s="22"/>
      <c r="B66" s="27" t="s">
        <v>22</v>
      </c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2"/>
    </row>
    <row r="67" spans="1:18" ht="15.75">
      <c r="A67" s="28"/>
      <c r="B67" s="27" t="s">
        <v>23</v>
      </c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8"/>
    </row>
    <row r="68" spans="1:18">
      <c r="A68" s="28"/>
      <c r="B68" s="30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P68" s="32"/>
      <c r="Q68" s="28"/>
      <c r="R68" s="28"/>
    </row>
    <row r="69" spans="1:18">
      <c r="A69" s="28"/>
      <c r="B69" s="33"/>
      <c r="C69" s="33"/>
      <c r="D69" s="33"/>
      <c r="E69" s="33"/>
      <c r="F69" s="34"/>
      <c r="G69" s="26"/>
      <c r="H69" s="26"/>
      <c r="I69" s="26"/>
      <c r="J69" s="33"/>
      <c r="K69" s="33"/>
      <c r="L69" s="33"/>
      <c r="M69" s="33"/>
      <c r="N69" s="33"/>
      <c r="O69" s="25"/>
      <c r="P69" s="25"/>
      <c r="Q69" s="25"/>
      <c r="R69" s="28"/>
    </row>
    <row r="70" spans="1:18" ht="15.75">
      <c r="A70" s="28"/>
      <c r="B70" s="49" t="s">
        <v>110</v>
      </c>
      <c r="C70" s="49"/>
      <c r="D70" s="49"/>
      <c r="E70" s="50"/>
      <c r="F70" s="51"/>
      <c r="G70" s="51"/>
      <c r="H70" s="51"/>
      <c r="I70" s="51"/>
      <c r="J70" s="52"/>
      <c r="K70" s="53" t="s">
        <v>111</v>
      </c>
      <c r="L70" s="53"/>
      <c r="M70" s="46"/>
      <c r="N70" s="35"/>
      <c r="O70" s="35"/>
      <c r="P70" s="35"/>
      <c r="Q70" s="35"/>
      <c r="R70" s="28"/>
    </row>
    <row r="71" spans="1:18" ht="15.75">
      <c r="A71" s="28"/>
      <c r="B71" s="54"/>
      <c r="C71" s="55"/>
      <c r="D71" s="55"/>
      <c r="E71" s="55"/>
      <c r="F71" s="30"/>
      <c r="G71" s="56" t="s">
        <v>24</v>
      </c>
      <c r="H71" s="57"/>
      <c r="I71" s="57"/>
      <c r="J71" s="58"/>
      <c r="K71" s="59" t="s">
        <v>25</v>
      </c>
      <c r="L71" s="59"/>
      <c r="M71" s="47"/>
      <c r="N71" s="25"/>
      <c r="O71" s="25"/>
      <c r="P71" s="25"/>
      <c r="Q71" s="25"/>
      <c r="R71" s="28"/>
    </row>
    <row r="72" spans="1:18" ht="15.75">
      <c r="A72" s="28"/>
      <c r="B72" s="60"/>
      <c r="C72" s="61"/>
      <c r="D72" s="61"/>
      <c r="E72" s="61"/>
      <c r="F72" s="57"/>
      <c r="G72" s="57"/>
      <c r="H72" s="57"/>
      <c r="I72" s="57"/>
      <c r="J72" s="58"/>
      <c r="K72" s="58"/>
      <c r="L72" s="58"/>
      <c r="M72" s="36"/>
      <c r="N72" s="25"/>
      <c r="O72" s="25"/>
      <c r="P72" s="25"/>
      <c r="Q72" s="25"/>
      <c r="R72" s="28"/>
    </row>
    <row r="73" spans="1:18" ht="15.75">
      <c r="A73" s="28"/>
      <c r="B73" s="62" t="s">
        <v>112</v>
      </c>
      <c r="C73" s="62"/>
      <c r="D73" s="62"/>
      <c r="E73" s="63"/>
      <c r="F73" s="51"/>
      <c r="G73" s="51"/>
      <c r="H73" s="51"/>
      <c r="I73" s="51"/>
      <c r="J73" s="52"/>
      <c r="K73" s="53" t="s">
        <v>113</v>
      </c>
      <c r="L73" s="53"/>
      <c r="M73" s="48"/>
      <c r="N73" s="25"/>
      <c r="O73" s="25"/>
      <c r="P73" s="25"/>
      <c r="Q73" s="25"/>
      <c r="R73" s="28"/>
    </row>
    <row r="74" spans="1:18" ht="15.75">
      <c r="A74" s="28"/>
      <c r="B74" s="64" t="s">
        <v>114</v>
      </c>
      <c r="C74" s="65"/>
      <c r="D74" s="65"/>
      <c r="E74" s="65"/>
      <c r="F74" s="30"/>
      <c r="G74" s="56" t="s">
        <v>24</v>
      </c>
      <c r="H74" s="57"/>
      <c r="I74" s="57"/>
      <c r="J74" s="58"/>
      <c r="K74" s="59" t="s">
        <v>25</v>
      </c>
      <c r="L74" s="59"/>
      <c r="M74" s="47"/>
      <c r="N74" s="37"/>
      <c r="O74" s="37"/>
      <c r="P74" s="37"/>
      <c r="Q74" s="38"/>
      <c r="R74" s="28"/>
    </row>
  </sheetData>
  <sheetProtection selectLockedCells="1" selectUnlockedCells="1"/>
  <mergeCells count="22">
    <mergeCell ref="M8:M9"/>
    <mergeCell ref="C1:I1"/>
    <mergeCell ref="C2:I2"/>
    <mergeCell ref="B5:B9"/>
    <mergeCell ref="C5:C9"/>
    <mergeCell ref="D5:M5"/>
    <mergeCell ref="D6:D9"/>
    <mergeCell ref="E6:M6"/>
    <mergeCell ref="E7:E9"/>
    <mergeCell ref="F7:M7"/>
    <mergeCell ref="F8:F9"/>
    <mergeCell ref="G8:H8"/>
    <mergeCell ref="I8:I9"/>
    <mergeCell ref="J8:J9"/>
    <mergeCell ref="K8:K9"/>
    <mergeCell ref="L8:L9"/>
    <mergeCell ref="B70:D70"/>
    <mergeCell ref="K70:L70"/>
    <mergeCell ref="K71:L71"/>
    <mergeCell ref="B73:D73"/>
    <mergeCell ref="K73:L73"/>
    <mergeCell ref="K74:L74"/>
  </mergeCells>
  <pageMargins left="0.43333333333333335" right="0.35416666666666669" top="0.55138888888888893" bottom="0.39305555555555555" header="0.51180555555555551" footer="0.19652777777777777"/>
  <pageSetup paperSize="9" scale="69" firstPageNumber="0" orientation="landscape" horizontalDpi="300" verticalDpi="300" r:id="rId1"/>
  <headerFooter alignWithMargins="0">
    <oddFooter>&amp;CФорма №2кмб(мб), розділ 4.1,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Z2K_42S_535</vt:lpstr>
      <vt:lpstr>Data</vt:lpstr>
      <vt:lpstr>Date</vt:lpstr>
      <vt:lpstr>Date1</vt:lpstr>
      <vt:lpstr>Z2K_42S_535!Excel_BuiltIn_Print_Area</vt:lpstr>
      <vt:lpstr>SignB</vt:lpstr>
      <vt:lpstr>SignD</vt:lpstr>
      <vt:lpstr>Z2K_42S_535!Заголовки_для_печати</vt:lpstr>
      <vt:lpstr>Z2K_42S_535!Область_печати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2019-07-17T11:30:05Z</dcterms:created>
  <dcterms:modified xsi:type="dcterms:W3CDTF">2019-07-17T12:17:07Z</dcterms:modified>
</cp:coreProperties>
</file>