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1Z_535" sheetId="1" r:id="rId1"/>
  </sheets>
  <definedNames>
    <definedName name="Data">Z2K_41Z_535!$A$11:$AE$17</definedName>
    <definedName name="Date">Z2K_41Z_535!$C$1</definedName>
    <definedName name="Date1">Z2K_41Z_535!$C$2</definedName>
    <definedName name="Excel_BuiltIn_Print_Area" localSheetId="0">Z2K_41Z_535!$B$3:$M$18</definedName>
    <definedName name="EXCEL_VER">12</definedName>
    <definedName name="PRINT_DATE">"17.07.2019 14:28:56"</definedName>
    <definedName name="PRINTER">"Eксель_Імпорт (XlRpt)  ДержКазначейство ЦА, Копичко Олександр"</definedName>
    <definedName name="REP_CREATOR">"1652-Gorodkova.A"</definedName>
    <definedName name="SignB">Z2K_41Z_535!$K$29</definedName>
    <definedName name="SignD">Z2K_41Z_535!$K$26</definedName>
    <definedName name="_xlnm.Print_Titles" localSheetId="0">Z2K_41Z_535!$10:$10</definedName>
    <definedName name="_xlnm.Print_Area" localSheetId="0">Z2K_41Z_535!$B$3:$M$30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</calcChain>
</file>

<file path=xl/sharedStrings.xml><?xml version="1.0" encoding="utf-8"?>
<sst xmlns="http://schemas.openxmlformats.org/spreadsheetml/2006/main" count="48" uniqueCount="44">
  <si>
    <t xml:space="preserve">IV. Фінансування </t>
  </si>
  <si>
    <t>4.1.Фінансування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</si>
  <si>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</si>
  <si>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</si>
  <si>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</si>
  <si>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</si>
  <si>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</si>
  <si>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</si>
  <si>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</si>
  <si>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</si>
  <si>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</si>
  <si>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</si>
  <si>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</si>
  <si>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</si>
  <si>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</si>
  <si>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</si>
  <si>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</si>
  <si>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</si>
  <si>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</si>
  <si>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</si>
  <si>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</si>
  <si>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</si>
  <si>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</si>
  <si>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</si>
  <si>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</si>
  <si>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</si>
  <si>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На кінець періоду</t>
  </si>
  <si>
    <t>205200</t>
  </si>
  <si>
    <t>Повернення бюджетних коштів з депозитів</t>
  </si>
  <si>
    <t>206110</t>
  </si>
  <si>
    <t>Розміщення бюджетних коштів на депозитах</t>
  </si>
  <si>
    <t>206210</t>
  </si>
  <si>
    <t>На початок періоду</t>
  </si>
  <si>
    <t>208100</t>
  </si>
  <si>
    <t>208200</t>
  </si>
  <si>
    <t>Інші розрахунки**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</si>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</sst>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0" fillId="0" borderId="0" xfId="0" applyFont="1" applyFill="1" applyAlignment="1">
      <alignment horizontal="center" wrapText="1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49" fontId="14" fillId="0" borderId="3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3" fillId="0" borderId="0" xfId="0" applyFont="1" applyFill="1" applyBorder="1" applyAlignment="1" applyProtection="1">
      <alignment vertical="center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tabSelected="1" view="pageBreakPreview" topLeftCell="B9" zoomScale="95" zoomScaleNormal="70" zoomScaleSheetLayoutView="95" workbookViewId="0">
      <selection activeCell="B35" sqref="B35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0"/>
      <c r="D1" s="40"/>
      <c r="E1" s="40"/>
      <c r="F1" s="40"/>
      <c r="G1" s="40"/>
      <c r="H1" s="40"/>
      <c r="I1" s="40"/>
    </row>
    <row r="2" spans="1:18" ht="15.75" hidden="1">
      <c r="C2" s="40"/>
      <c r="D2" s="40"/>
      <c r="E2" s="40"/>
      <c r="F2" s="40"/>
      <c r="G2" s="40"/>
      <c r="H2" s="40"/>
      <c r="I2" s="40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1" t="s">
        <v>2</v>
      </c>
      <c r="C5" s="42" t="s">
        <v>3</v>
      </c>
      <c r="D5" s="43" t="s">
        <v>4</v>
      </c>
      <c r="E5" s="43"/>
      <c r="F5" s="43"/>
      <c r="G5" s="43"/>
      <c r="H5" s="43"/>
      <c r="I5" s="43"/>
      <c r="J5" s="43"/>
      <c r="K5" s="43"/>
      <c r="L5" s="43"/>
      <c r="M5" s="43"/>
    </row>
    <row r="6" spans="1:18" ht="12.75" customHeight="1">
      <c r="B6" s="41"/>
      <c r="C6" s="42"/>
      <c r="D6" s="44" t="s">
        <v>5</v>
      </c>
      <c r="E6" s="39" t="s">
        <v>6</v>
      </c>
      <c r="F6" s="39"/>
      <c r="G6" s="39"/>
      <c r="H6" s="39"/>
      <c r="I6" s="39"/>
      <c r="J6" s="39"/>
      <c r="K6" s="39"/>
      <c r="L6" s="39"/>
      <c r="M6" s="39"/>
    </row>
    <row r="7" spans="1:18" ht="12.75" customHeight="1">
      <c r="B7" s="41"/>
      <c r="C7" s="42"/>
      <c r="D7" s="44"/>
      <c r="E7" s="45" t="s">
        <v>7</v>
      </c>
      <c r="F7" s="39" t="s">
        <v>8</v>
      </c>
      <c r="G7" s="39"/>
      <c r="H7" s="39"/>
      <c r="I7" s="39"/>
      <c r="J7" s="39"/>
      <c r="K7" s="39"/>
      <c r="L7" s="39"/>
      <c r="M7" s="39"/>
    </row>
    <row r="8" spans="1:18" ht="27" customHeight="1">
      <c r="B8" s="41"/>
      <c r="C8" s="42"/>
      <c r="D8" s="44"/>
      <c r="E8" s="45"/>
      <c r="F8" s="39" t="s">
        <v>9</v>
      </c>
      <c r="G8" s="39" t="s">
        <v>10</v>
      </c>
      <c r="H8" s="39"/>
      <c r="I8" s="39" t="s">
        <v>11</v>
      </c>
      <c r="J8" s="39" t="s">
        <v>12</v>
      </c>
      <c r="K8" s="39" t="s">
        <v>13</v>
      </c>
      <c r="L8" s="39" t="s">
        <v>14</v>
      </c>
      <c r="M8" s="39" t="s">
        <v>15</v>
      </c>
    </row>
    <row r="9" spans="1:18" ht="54.75" customHeight="1">
      <c r="B9" s="41"/>
      <c r="C9" s="42"/>
      <c r="D9" s="44"/>
      <c r="E9" s="45"/>
      <c r="F9" s="39"/>
      <c r="G9" s="13" t="s">
        <v>7</v>
      </c>
      <c r="H9" s="13" t="s">
        <v>16</v>
      </c>
      <c r="I9" s="39"/>
      <c r="J9" s="39"/>
      <c r="K9" s="39"/>
      <c r="L9" s="39"/>
      <c r="M9" s="39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26</v>
      </c>
      <c r="C11" s="20" t="s">
        <v>27</v>
      </c>
      <c r="D11" s="21">
        <v>0</v>
      </c>
      <c r="E11" s="21">
        <v>187669.4</v>
      </c>
      <c r="F11" s="21">
        <v>0</v>
      </c>
      <c r="G11" s="21">
        <v>187669.4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</row>
    <row r="12" spans="1:18">
      <c r="A12" s="18">
        <f t="shared" ref="A12:A17" si="0">A11+1</f>
        <v>2</v>
      </c>
      <c r="B12" s="19" t="s">
        <v>28</v>
      </c>
      <c r="C12" s="20" t="s">
        <v>29</v>
      </c>
      <c r="D12" s="21">
        <v>36303600</v>
      </c>
      <c r="E12" s="21">
        <v>2000000</v>
      </c>
      <c r="F12" s="21">
        <v>0</v>
      </c>
      <c r="G12" s="21">
        <v>2000000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30</v>
      </c>
      <c r="C13" s="20" t="s">
        <v>31</v>
      </c>
      <c r="D13" s="21">
        <v>-36303600</v>
      </c>
      <c r="E13" s="21">
        <v>-36303600</v>
      </c>
      <c r="F13" s="21">
        <v>0</v>
      </c>
      <c r="G13" s="21">
        <v>-36303600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32</v>
      </c>
      <c r="C14" s="20" t="s">
        <v>33</v>
      </c>
      <c r="D14" s="21">
        <v>96136150</v>
      </c>
      <c r="E14" s="21">
        <v>30920361.210000001</v>
      </c>
      <c r="F14" s="21">
        <v>0</v>
      </c>
      <c r="G14" s="21">
        <v>30920361.210000001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18"/>
      <c r="O14" s="18"/>
      <c r="P14" s="18"/>
      <c r="Q14" s="18"/>
      <c r="R14" s="18"/>
    </row>
    <row r="15" spans="1:18" s="22" customFormat="1">
      <c r="A15" s="18">
        <f t="shared" si="0"/>
        <v>5</v>
      </c>
      <c r="B15" s="19" t="s">
        <v>26</v>
      </c>
      <c r="C15" s="20" t="s">
        <v>34</v>
      </c>
      <c r="D15" s="21">
        <v>66303600</v>
      </c>
      <c r="E15" s="21">
        <v>20697453.550000001</v>
      </c>
      <c r="F15" s="21">
        <v>0</v>
      </c>
      <c r="G15" s="21">
        <v>20697453.550000001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18"/>
      <c r="O15" s="18"/>
      <c r="P15" s="18"/>
      <c r="Q15" s="18"/>
      <c r="R15" s="18"/>
    </row>
    <row r="16" spans="1:18" s="22" customFormat="1">
      <c r="A16" s="18">
        <f t="shared" si="0"/>
        <v>6</v>
      </c>
      <c r="B16" s="19" t="s">
        <v>35</v>
      </c>
      <c r="C16" s="20" t="s">
        <v>36</v>
      </c>
      <c r="D16" s="21">
        <v>0</v>
      </c>
      <c r="E16" s="21">
        <v>49098353.509999998</v>
      </c>
      <c r="F16" s="21">
        <v>0</v>
      </c>
      <c r="G16" s="21">
        <v>49098353.509999998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18"/>
      <c r="O16" s="18"/>
      <c r="P16" s="18"/>
      <c r="Q16" s="18"/>
      <c r="R16" s="18"/>
    </row>
    <row r="17" spans="1:18" s="29" customFormat="1" ht="25.5">
      <c r="A17" s="18">
        <f t="shared" si="0"/>
        <v>7</v>
      </c>
      <c r="B17" s="19" t="s">
        <v>37</v>
      </c>
      <c r="C17" s="20" t="s">
        <v>38</v>
      </c>
      <c r="D17" s="21">
        <v>-153604985</v>
      </c>
      <c r="E17" s="21">
        <v>-35183569.990000002</v>
      </c>
      <c r="F17" s="21">
        <v>0</v>
      </c>
      <c r="G17" s="21">
        <v>-35183569.990000002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8"/>
      <c r="O17" s="18"/>
      <c r="P17" s="18"/>
      <c r="Q17" s="18"/>
      <c r="R17" s="18"/>
    </row>
    <row r="18" spans="1:18" s="29" customFormat="1">
      <c r="A18" s="1"/>
      <c r="B18" s="1"/>
      <c r="C18" s="2"/>
      <c r="D18" s="3"/>
      <c r="E18" s="9"/>
      <c r="F18" s="3"/>
      <c r="G18" s="3"/>
      <c r="H18" s="3"/>
      <c r="I18" s="3"/>
      <c r="J18" s="3"/>
      <c r="K18" s="3"/>
      <c r="L18" s="3"/>
      <c r="M18" s="3"/>
      <c r="N18" s="1"/>
      <c r="O18" s="1"/>
      <c r="P18" s="1"/>
      <c r="Q18" s="1"/>
      <c r="R18" s="1"/>
    </row>
    <row r="19" spans="1:18" s="29" customFormat="1">
      <c r="A19" s="22"/>
      <c r="B19" s="23" t="s">
        <v>20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2"/>
    </row>
    <row r="20" spans="1:18" s="29" customFormat="1" ht="17.100000000000001" customHeight="1">
      <c r="A20" s="22"/>
      <c r="B20" s="23" t="s">
        <v>21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2"/>
    </row>
    <row r="21" spans="1:18" s="29" customFormat="1">
      <c r="A21" s="22"/>
      <c r="B21" s="24"/>
      <c r="C21" s="25"/>
      <c r="D21" s="25"/>
      <c r="E21" s="25"/>
      <c r="F21" s="26"/>
      <c r="G21" s="26"/>
      <c r="H21" s="26"/>
      <c r="I21" s="26"/>
      <c r="J21" s="25"/>
      <c r="K21" s="25"/>
      <c r="L21" s="25"/>
      <c r="M21" s="25"/>
      <c r="N21" s="25"/>
      <c r="O21" s="25"/>
      <c r="P21" s="25"/>
      <c r="Q21" s="25"/>
      <c r="R21" s="22"/>
    </row>
    <row r="22" spans="1:18" s="29" customFormat="1" ht="15.75">
      <c r="A22" s="22"/>
      <c r="B22" s="27" t="s">
        <v>22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2"/>
    </row>
    <row r="23" spans="1:18" s="29" customFormat="1" ht="31.15" customHeight="1">
      <c r="B23" s="27" t="s">
        <v>23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</row>
    <row r="24" spans="1:18" s="29" customForma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1"/>
      <c r="P24" s="33"/>
    </row>
    <row r="25" spans="1:18">
      <c r="A25" s="29"/>
      <c r="B25" s="34"/>
      <c r="C25" s="34"/>
      <c r="D25" s="34"/>
      <c r="E25" s="34"/>
      <c r="F25" s="35"/>
      <c r="G25" s="26"/>
      <c r="H25" s="26"/>
      <c r="I25" s="26"/>
      <c r="J25" s="34"/>
      <c r="K25" s="34"/>
      <c r="L25" s="34"/>
      <c r="M25" s="34"/>
      <c r="N25" s="34"/>
      <c r="O25" s="25"/>
      <c r="P25" s="25"/>
      <c r="Q25" s="25"/>
      <c r="R25" s="29"/>
    </row>
    <row r="26" spans="1:18" ht="15.75" customHeight="1">
      <c r="A26" s="29"/>
      <c r="B26" s="47" t="s">
        <v>39</v>
      </c>
      <c r="C26" s="47"/>
      <c r="D26" s="47"/>
      <c r="E26" s="48"/>
      <c r="F26" s="49"/>
      <c r="G26" s="49"/>
      <c r="H26" s="49"/>
      <c r="I26" s="49"/>
      <c r="J26" s="50"/>
      <c r="K26" s="51" t="s">
        <v>40</v>
      </c>
      <c r="L26" s="51"/>
      <c r="M26" s="46"/>
      <c r="N26" s="36"/>
      <c r="O26" s="36"/>
      <c r="P26" s="36"/>
      <c r="Q26" s="36"/>
      <c r="R26" s="29"/>
    </row>
    <row r="27" spans="1:18" ht="12.75" customHeight="1">
      <c r="A27" s="29"/>
      <c r="B27" s="52"/>
      <c r="C27" s="53"/>
      <c r="D27" s="53"/>
      <c r="E27" s="53"/>
      <c r="F27" s="31"/>
      <c r="G27" s="54" t="s">
        <v>24</v>
      </c>
      <c r="H27" s="55"/>
      <c r="I27" s="55"/>
      <c r="J27" s="56"/>
      <c r="K27" s="57" t="s">
        <v>25</v>
      </c>
      <c r="L27" s="57"/>
      <c r="M27" s="46"/>
      <c r="N27" s="25"/>
      <c r="O27" s="25"/>
      <c r="P27" s="25"/>
      <c r="Q27" s="25"/>
      <c r="R27" s="29"/>
    </row>
    <row r="28" spans="1:18" ht="18.75" customHeight="1">
      <c r="A28" s="29"/>
      <c r="B28" s="58"/>
      <c r="C28" s="59"/>
      <c r="D28" s="59"/>
      <c r="E28" s="59"/>
      <c r="F28" s="55"/>
      <c r="G28" s="55"/>
      <c r="H28" s="55"/>
      <c r="I28" s="55"/>
      <c r="J28" s="56"/>
      <c r="K28" s="56"/>
      <c r="L28" s="56"/>
      <c r="M28" s="46"/>
      <c r="N28" s="25"/>
      <c r="O28" s="25"/>
      <c r="P28" s="25"/>
      <c r="Q28" s="25"/>
      <c r="R28" s="29"/>
    </row>
    <row r="29" spans="1:18" ht="15.75" customHeight="1">
      <c r="A29" s="29"/>
      <c r="B29" s="60" t="s">
        <v>41</v>
      </c>
      <c r="C29" s="60"/>
      <c r="D29" s="60"/>
      <c r="E29" s="61"/>
      <c r="F29" s="49"/>
      <c r="G29" s="49"/>
      <c r="H29" s="49"/>
      <c r="I29" s="49"/>
      <c r="J29" s="50"/>
      <c r="K29" s="51" t="s">
        <v>42</v>
      </c>
      <c r="L29" s="51"/>
      <c r="M29" s="46"/>
      <c r="N29" s="25"/>
      <c r="O29" s="25"/>
      <c r="P29" s="25"/>
      <c r="Q29" s="25"/>
      <c r="R29" s="29"/>
    </row>
    <row r="30" spans="1:18" ht="12.75" customHeight="1">
      <c r="A30" s="29"/>
      <c r="B30" s="62" t="s">
        <v>43</v>
      </c>
      <c r="C30" s="63"/>
      <c r="D30" s="63"/>
      <c r="E30" s="63"/>
      <c r="F30" s="31"/>
      <c r="G30" s="54" t="s">
        <v>24</v>
      </c>
      <c r="H30" s="55"/>
      <c r="I30" s="55"/>
      <c r="J30" s="56"/>
      <c r="K30" s="57" t="s">
        <v>25</v>
      </c>
      <c r="L30" s="57"/>
      <c r="M30" s="46"/>
      <c r="N30" s="37"/>
      <c r="O30" s="37"/>
      <c r="P30" s="37"/>
      <c r="Q30" s="38"/>
      <c r="R30" s="29"/>
    </row>
  </sheetData>
  <sheetProtection selectLockedCells="1" selectUnlockedCells="1"/>
  <mergeCells count="22">
    <mergeCell ref="B26:D26"/>
    <mergeCell ref="K26:L26"/>
    <mergeCell ref="K27:L27"/>
    <mergeCell ref="B29:D29"/>
    <mergeCell ref="K29:L29"/>
    <mergeCell ref="K30:L30"/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Z2K_41Z_535</vt:lpstr>
      <vt:lpstr>Data</vt:lpstr>
      <vt:lpstr>Date</vt:lpstr>
      <vt:lpstr>Date1</vt:lpstr>
      <vt:lpstr>Z2K_41Z_535!Excel_BuiltIn_Print_Area</vt:lpstr>
      <vt:lpstr>SignB</vt:lpstr>
      <vt:lpstr>SignD</vt:lpstr>
      <vt:lpstr>Z2K_41Z_535!Заголовки_для_печати</vt:lpstr>
      <vt:lpstr>Z2K_41Z_535!Область_печати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2019-07-17T11:29:13Z</dcterms:created>
  <dcterms:modified xsi:type="dcterms:W3CDTF">2019-07-17T12:16:43Z</dcterms:modified>
</cp:coreProperties>
</file>