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1Z_535" sheetId="1" r:id="rId1"/>
  </sheets>
  <definedNames>
    <definedName name="Data">Z2K_11Z_535!$A$11:$AE$96</definedName>
    <definedName name="Date">Z2K_11Z_535!$C$1</definedName>
    <definedName name="Date1">Z2K_11Z_535!$C$2</definedName>
    <definedName name="EXCEL_VER">12</definedName>
    <definedName name="PRINT_DATE">"16.10.2019 17:13:37"</definedName>
    <definedName name="PRINTER">"Eксель_Імпорт (XlRpt)  ДержКазначейство ЦА, Копичко Олександр"</definedName>
    <definedName name="REP_CREATOR">"1652-Gorodkova.A"</definedName>
    <definedName name="SignB">Z2K_11Z_535!$H$103</definedName>
    <definedName name="SignD">Z2K_11Z_535!$H$100</definedName>
    <definedName name="_xlnm.Print_Titles" localSheetId="0">Z2K_11Z_535!$10:$10</definedName>
    <definedName name="_xlnm.Print_Area" localSheetId="0">Z2K_11Z_535!$B$3:$M$100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</calcChain>
</file>

<file path=xl/sharedStrings.xml><?xml version="1.0" encoding="utf-8"?>
<sst xmlns="http://schemas.openxmlformats.org/spreadsheetml/2006/main" count="202" uniqueCount="197">
  <si>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</si>
  <si>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</si>
  <si>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</si>
  <si>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</si>
  <si>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</si>
  <si>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</si>
  <si>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</si>
  <si>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</si>
  <si>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</si>
  <si>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</si>
  <si>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</si>
  <si>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</si>
  <si>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</si>
  <si>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</si>
  <si>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</si>
  <si>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</si>
  <si>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</si>
  <si>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</si>
  <si>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</si>
  <si>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</si>
  <si>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</si>
  <si>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</si>
  <si>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</si>
  <si>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</si>
  <si>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</si>
  <si>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</si>
  <si>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</si>
  <si>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</si>
  <si>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</si>
  <si>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</si>
  <si>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</si>
  <si>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</si>
  <si>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</si>
  <si>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</si>
  <si>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</si>
  <si>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</si>
  <si>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</si>
  <si>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</si>
  <si>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</si>
  <si>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</si>
  <si>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</si>
  <si>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</si>
  <si>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</si>
  <si>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</si>
  <si>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</si>
  <si>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</si>
  <si>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</si>
  <si>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</si>
  <si>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</si>
  <si>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</si>
  <si>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</si>
  <si>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</si>
  <si>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</si>
  <si>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</si>
  <si>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</si>
  <si>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</si>
  <si>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</si>
  <si>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</si>
  <si>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</si>
  <si>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</si>
  <si>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</si>
  <si>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</si>
  <si>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</si>
  <si>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</si>
  <si>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</si>
  <si>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</si>
  <si>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</si>
  <si>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</si>
  <si>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</si>
  <si>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</si>
  <si>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</si>
  <si>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</si>
  <si>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</si>
  <si>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</si>
  <si>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</si>
  <si>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</si>
  <si>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</si>
  <si>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</si>
  <si>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</si>
  <si>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</si>
  <si>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</si>
  <si>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</si>
  <si>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</si>
  <si>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</si>
  <si>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</si>
  <si>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</si>
  <si>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</si>
  <si>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</si>
  <si>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</si>
  <si>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</si>
  <si>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</si>
  <si>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</si>
  <si>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</si>
  <si>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</si>
  <si>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фізичних осіб, нарахований до 1 січня 2011 року </t>
  </si>
  <si>
    <t>18050200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</si>
  <si>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</si>
  <si>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</si>
  <si>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</si>
  <si>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</si>
  <si>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</si>
  <si>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</si>
  <si>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</si>
  <si>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</si>
  <si>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</si>
  <si>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</si>
  <si>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</si>
  <si>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</si>
  <si>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</si>
  <si>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</si>
  <si>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</si>
  <si>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</si>
  <si>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</si>
  <si>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</si>
  <si>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</si>
  <si>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</si>
  <si>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</si>
  <si>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</si>
  <si>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</si>
  <si>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</si>
  <si>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</si>
  <si>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</si>
  <si>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</si>
  <si>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</si>
  <si>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</si>
  <si>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</si>
  <si>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</si>
  <si>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</si>
  <si>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</si>
  <si>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</si>
  <si>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</si>
  <si>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</si>
  <si>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</si>
  <si>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</si>
  <si>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</si>
  <si>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</si>
  <si>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</si>
  <si>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</si>
  <si>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</si>
  <si>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</si>
  <si>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</si>
  <si>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</si>
  <si>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</si>
  <si>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Надходження коштів з рахунків виборчих фондів  </t>
  </si>
  <si>
    <t>24060600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</si>
  <si>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зв’язку з тимчасовим невикористанням земельних ділянок</t>
  </si>
  <si>
    <t>24062200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</si>
  <si>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</si>
  <si>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</si>
  <si>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</si>
  <si>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</si>
  <si>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</si>
  <si>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</si>
  <si>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</si>
  <si>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</si>
  <si>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</si>
  <si>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</si>
  <si>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</si>
  <si>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</si>
  <si>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</si>
  <si>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</si>
  <si>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</si>
  <si>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</si>
  <si>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</si>
  <si>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</si>
  <si>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</si>
  <si>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</si>
  <si>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</si>
  <si>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</si>
  <si>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</si>
  <si>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41050400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</si>
  <si>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</si>
  <si>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41050500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</si>
  <si>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</si>
  <si>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</si>
  <si>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</si>
  <si>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41050900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</si>
  <si>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</si>
  <si>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</si>
  <si>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</si>
  <si>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</si>
  <si>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</si>
  <si>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</si>
  <si>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</si>
  <si>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</si>
  <si>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</si>
  <si>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</si>
  <si>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</si>
  <si>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</si>
  <si>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</si>
  <si>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41054300</t>
  </si>
  <si>
    <t>Усього</t>
  </si>
  <si>
    <t>90010300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</si>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</sst>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/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16" fillId="0" borderId="0" xfId="0" applyFont="1" applyAlignment="1">
      <alignment vertical="top" wrapText="1"/>
    </xf>
    <xf numFmtId="49" fontId="16" fillId="0" borderId="0" xfId="0" applyNumberFormat="1" applyFont="1" applyAlignment="1">
      <alignment vertical="top" wrapText="1"/>
    </xf>
    <xf numFmtId="0" fontId="16" fillId="0" borderId="0" xfId="0" applyFont="1"/>
    <xf numFmtId="0" fontId="16" fillId="0" borderId="2" xfId="0" applyFont="1" applyBorder="1"/>
    <xf numFmtId="0" fontId="17" fillId="0" borderId="0" xfId="0" applyFont="1"/>
    <xf numFmtId="0" fontId="1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horizontal="center" vertical="center"/>
      <protection locked="0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 applyAlignment="1" applyProtection="1">
      <alignment vertical="center"/>
      <protection locked="0"/>
    </xf>
    <xf numFmtId="49" fontId="16" fillId="0" borderId="0" xfId="0" applyNumberFormat="1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6" fillId="0" borderId="2" xfId="0" applyFont="1" applyBorder="1" applyAlignment="1">
      <alignment horizontal="center"/>
    </xf>
    <xf numFmtId="0" fontId="17" fillId="0" borderId="0" xfId="0" applyFont="1" applyAlignment="1">
      <alignment vertical="top" wrapText="1"/>
    </xf>
    <xf numFmtId="49" fontId="17" fillId="0" borderId="0" xfId="0" applyNumberFormat="1" applyFont="1" applyAlignment="1">
      <alignment vertical="top" wrapText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05"/>
  <sheetViews>
    <sheetView tabSelected="1" topLeftCell="B1" zoomScale="70" zoomScaleNormal="70" workbookViewId="0">
      <selection activeCell="D116" sqref="D116"/>
    </sheetView>
  </sheetViews>
  <sheetFormatPr defaultRowHeight="12.75"/>
  <cols>
    <col min="1" max="1" width="0" style="1" hidden="1" customWidth="1"/>
    <col min="2" max="2" width="51.85546875" style="1" customWidth="1"/>
    <col min="3" max="3" width="13.85546875" style="2" customWidth="1"/>
    <col min="4" max="4" width="14" style="3" customWidth="1"/>
    <col min="5" max="5" width="15.85546875" style="3" customWidth="1"/>
    <col min="6" max="6" width="12.7109375" style="3" customWidth="1"/>
    <col min="7" max="7" width="14.5703125" style="3" customWidth="1"/>
    <col min="8" max="8" width="14.7109375" style="3" customWidth="1"/>
    <col min="9" max="9" width="15.7109375" style="3" customWidth="1"/>
    <col min="10" max="10" width="12.140625" style="3" customWidth="1"/>
    <col min="11" max="11" width="9.85546875" style="3" customWidth="1"/>
    <col min="12" max="12" width="10.5703125" style="3" customWidth="1"/>
    <col min="13" max="13" width="11.140625" style="3" customWidth="1"/>
    <col min="14" max="16384" width="9.140625" style="1"/>
  </cols>
  <sheetData>
    <row r="1" spans="1:22" ht="15.75">
      <c r="C1" s="30"/>
      <c r="D1" s="30"/>
      <c r="E1" s="30"/>
      <c r="F1" s="30"/>
      <c r="G1" s="30"/>
      <c r="H1" s="30"/>
    </row>
    <row r="2" spans="1:22" ht="15.75">
      <c r="C2" s="30"/>
      <c r="D2" s="30"/>
      <c r="E2" s="30"/>
      <c r="F2" s="30"/>
      <c r="G2" s="30"/>
      <c r="H2" s="30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2" ht="15.75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31" t="s">
        <v>2</v>
      </c>
      <c r="C5" s="32" t="s">
        <v>3</v>
      </c>
      <c r="D5" s="33" t="s">
        <v>4</v>
      </c>
      <c r="E5" s="33"/>
      <c r="F5" s="33"/>
      <c r="G5" s="33"/>
      <c r="H5" s="33"/>
      <c r="I5" s="33"/>
      <c r="J5" s="33"/>
      <c r="K5" s="33"/>
      <c r="L5" s="33"/>
      <c r="M5" s="33"/>
    </row>
    <row r="6" spans="1:22" ht="12.75" customHeight="1">
      <c r="B6" s="31"/>
      <c r="C6" s="32"/>
      <c r="D6" s="34" t="s">
        <v>5</v>
      </c>
      <c r="E6" s="29" t="s">
        <v>6</v>
      </c>
      <c r="F6" s="29"/>
      <c r="G6" s="29"/>
      <c r="H6" s="29"/>
      <c r="I6" s="29"/>
      <c r="J6" s="29"/>
      <c r="K6" s="29"/>
      <c r="L6" s="29"/>
      <c r="M6" s="29"/>
    </row>
    <row r="7" spans="1:22" ht="12.75" customHeight="1">
      <c r="B7" s="31"/>
      <c r="C7" s="32"/>
      <c r="D7" s="34"/>
      <c r="E7" s="35" t="s">
        <v>7</v>
      </c>
      <c r="F7" s="29" t="s">
        <v>8</v>
      </c>
      <c r="G7" s="29"/>
      <c r="H7" s="29"/>
      <c r="I7" s="29"/>
      <c r="J7" s="29"/>
      <c r="K7" s="29"/>
      <c r="L7" s="29"/>
      <c r="M7" s="29"/>
    </row>
    <row r="8" spans="1:22" ht="44.25" customHeight="1">
      <c r="B8" s="31"/>
      <c r="C8" s="32"/>
      <c r="D8" s="34"/>
      <c r="E8" s="35"/>
      <c r="F8" s="29" t="s">
        <v>9</v>
      </c>
      <c r="G8" s="29" t="s">
        <v>10</v>
      </c>
      <c r="H8" s="29"/>
      <c r="I8" s="29" t="s">
        <v>11</v>
      </c>
      <c r="J8" s="29" t="s">
        <v>12</v>
      </c>
      <c r="K8" s="29" t="s">
        <v>13</v>
      </c>
      <c r="L8" s="29" t="s">
        <v>14</v>
      </c>
      <c r="M8" s="29" t="s">
        <v>15</v>
      </c>
    </row>
    <row r="9" spans="1:22" ht="60.75" customHeight="1">
      <c r="B9" s="31"/>
      <c r="C9" s="32"/>
      <c r="D9" s="34"/>
      <c r="E9" s="35"/>
      <c r="F9" s="29"/>
      <c r="G9" s="11" t="s">
        <v>7</v>
      </c>
      <c r="H9" s="11" t="s">
        <v>16</v>
      </c>
      <c r="I9" s="29"/>
      <c r="J9" s="29"/>
      <c r="K9" s="29"/>
      <c r="L9" s="29"/>
      <c r="M9" s="29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 ht="18.2" customHeight="1">
      <c r="A11" s="15">
        <v>1</v>
      </c>
      <c r="B11" s="16" t="s">
        <v>23</v>
      </c>
      <c r="C11" s="17" t="s">
        <v>24</v>
      </c>
      <c r="D11" s="18">
        <v>538840000</v>
      </c>
      <c r="E11" s="18">
        <v>405755587.19</v>
      </c>
      <c r="F11" s="18">
        <v>0</v>
      </c>
      <c r="G11" s="18">
        <v>405755587.19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</row>
    <row r="12" spans="1:22" ht="12.75" customHeight="1">
      <c r="A12" s="15">
        <f t="shared" ref="A12:A75" si="0">A11+1</f>
        <v>2</v>
      </c>
      <c r="B12" s="16" t="s">
        <v>25</v>
      </c>
      <c r="C12" s="17" t="s">
        <v>26</v>
      </c>
      <c r="D12" s="18">
        <v>384601000</v>
      </c>
      <c r="E12" s="18">
        <v>280736874.56</v>
      </c>
      <c r="F12" s="18">
        <v>0</v>
      </c>
      <c r="G12" s="18">
        <v>280736874.56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12.75" customHeight="1">
      <c r="A13" s="15">
        <f t="shared" si="0"/>
        <v>3</v>
      </c>
      <c r="B13" s="16" t="s">
        <v>27</v>
      </c>
      <c r="C13" s="17" t="s">
        <v>28</v>
      </c>
      <c r="D13" s="18">
        <v>383901000</v>
      </c>
      <c r="E13" s="18">
        <v>280437874.25</v>
      </c>
      <c r="F13" s="18">
        <v>0</v>
      </c>
      <c r="G13" s="18">
        <v>280437874.25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2.75" customHeight="1">
      <c r="A14" s="15">
        <f t="shared" si="0"/>
        <v>4</v>
      </c>
      <c r="B14" s="16" t="s">
        <v>29</v>
      </c>
      <c r="C14" s="17" t="s">
        <v>30</v>
      </c>
      <c r="D14" s="18">
        <v>374611000</v>
      </c>
      <c r="E14" s="18">
        <v>271982121.72000003</v>
      </c>
      <c r="F14" s="18">
        <v>0</v>
      </c>
      <c r="G14" s="18">
        <v>271982121.72000003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32.1" customHeight="1">
      <c r="A15" s="15">
        <f t="shared" si="0"/>
        <v>5</v>
      </c>
      <c r="B15" s="16" t="s">
        <v>31</v>
      </c>
      <c r="C15" s="17" t="s">
        <v>32</v>
      </c>
      <c r="D15" s="18">
        <v>1950000</v>
      </c>
      <c r="E15" s="18">
        <v>1454282.95</v>
      </c>
      <c r="F15" s="18">
        <v>0</v>
      </c>
      <c r="G15" s="18">
        <v>1454282.95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customHeight="1">
      <c r="A16" s="15">
        <f t="shared" si="0"/>
        <v>6</v>
      </c>
      <c r="B16" s="16" t="s">
        <v>33</v>
      </c>
      <c r="C16" s="17" t="s">
        <v>34</v>
      </c>
      <c r="D16" s="18">
        <v>4840000</v>
      </c>
      <c r="E16" s="18">
        <v>4919575.96</v>
      </c>
      <c r="F16" s="18">
        <v>0</v>
      </c>
      <c r="G16" s="18">
        <v>4919575.96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6.149999999999999" customHeight="1">
      <c r="A17" s="15">
        <f t="shared" si="0"/>
        <v>7</v>
      </c>
      <c r="B17" s="16" t="s">
        <v>35</v>
      </c>
      <c r="C17" s="17" t="s">
        <v>36</v>
      </c>
      <c r="D17" s="18">
        <v>2500000</v>
      </c>
      <c r="E17" s="18">
        <v>2081893.62</v>
      </c>
      <c r="F17" s="18">
        <v>0</v>
      </c>
      <c r="G17" s="18">
        <v>2081893.62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31.15" customHeight="1">
      <c r="A18" s="15">
        <f t="shared" si="0"/>
        <v>8</v>
      </c>
      <c r="B18" s="16" t="s">
        <v>37</v>
      </c>
      <c r="C18" s="17" t="s">
        <v>38</v>
      </c>
      <c r="D18" s="18">
        <v>700000</v>
      </c>
      <c r="E18" s="18">
        <v>299000.31</v>
      </c>
      <c r="F18" s="18">
        <v>0</v>
      </c>
      <c r="G18" s="18">
        <v>299000.31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2.75" customHeight="1">
      <c r="A19" s="15">
        <f t="shared" si="0"/>
        <v>9</v>
      </c>
      <c r="B19" s="16" t="s">
        <v>39</v>
      </c>
      <c r="C19" s="17" t="s">
        <v>40</v>
      </c>
      <c r="D19" s="18">
        <v>700000</v>
      </c>
      <c r="E19" s="18">
        <v>299000.31</v>
      </c>
      <c r="F19" s="18">
        <v>0</v>
      </c>
      <c r="G19" s="18">
        <v>299000.31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5.5">
      <c r="A20" s="15">
        <f t="shared" si="0"/>
        <v>10</v>
      </c>
      <c r="B20" s="16" t="s">
        <v>41</v>
      </c>
      <c r="C20" s="17" t="s">
        <v>42</v>
      </c>
      <c r="D20" s="18">
        <v>35489000</v>
      </c>
      <c r="E20" s="18">
        <v>30987071.48</v>
      </c>
      <c r="F20" s="18">
        <v>0</v>
      </c>
      <c r="G20" s="18">
        <v>30987071.48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>
      <c r="A21" s="15">
        <f t="shared" si="0"/>
        <v>11</v>
      </c>
      <c r="B21" s="16" t="s">
        <v>43</v>
      </c>
      <c r="C21" s="17" t="s">
        <v>44</v>
      </c>
      <c r="D21" s="18">
        <v>1000</v>
      </c>
      <c r="E21" s="18">
        <v>621.79999999999995</v>
      </c>
      <c r="F21" s="18">
        <v>0</v>
      </c>
      <c r="G21" s="18">
        <v>621.79999999999995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51">
      <c r="A22" s="15">
        <f t="shared" si="0"/>
        <v>12</v>
      </c>
      <c r="B22" s="16" t="s">
        <v>45</v>
      </c>
      <c r="C22" s="17" t="s">
        <v>46</v>
      </c>
      <c r="D22" s="18">
        <v>1000</v>
      </c>
      <c r="E22" s="18">
        <v>621.79999999999995</v>
      </c>
      <c r="F22" s="18">
        <v>0</v>
      </c>
      <c r="G22" s="18">
        <v>621.79999999999995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>
      <c r="A23" s="15">
        <f t="shared" si="0"/>
        <v>13</v>
      </c>
      <c r="B23" s="16" t="s">
        <v>47</v>
      </c>
      <c r="C23" s="17" t="s">
        <v>48</v>
      </c>
      <c r="D23" s="18">
        <v>8000</v>
      </c>
      <c r="E23" s="18">
        <v>6716.73</v>
      </c>
      <c r="F23" s="18">
        <v>0</v>
      </c>
      <c r="G23" s="18">
        <v>6716.73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5.5">
      <c r="A24" s="15">
        <f t="shared" si="0"/>
        <v>14</v>
      </c>
      <c r="B24" s="16" t="s">
        <v>49</v>
      </c>
      <c r="C24" s="17" t="s">
        <v>50</v>
      </c>
      <c r="D24" s="18">
        <v>8000</v>
      </c>
      <c r="E24" s="18">
        <v>6716.73</v>
      </c>
      <c r="F24" s="18">
        <v>0</v>
      </c>
      <c r="G24" s="18">
        <v>6716.73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>
      <c r="A25" s="15">
        <f t="shared" si="0"/>
        <v>15</v>
      </c>
      <c r="B25" s="16" t="s">
        <v>51</v>
      </c>
      <c r="C25" s="17" t="s">
        <v>52</v>
      </c>
      <c r="D25" s="18">
        <v>35480000</v>
      </c>
      <c r="E25" s="18">
        <v>30979732.949999999</v>
      </c>
      <c r="F25" s="18">
        <v>0</v>
      </c>
      <c r="G25" s="18">
        <v>30979732.949999999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 ht="25.5">
      <c r="A26" s="15">
        <f t="shared" si="0"/>
        <v>16</v>
      </c>
      <c r="B26" s="16" t="s">
        <v>53</v>
      </c>
      <c r="C26" s="17" t="s">
        <v>54</v>
      </c>
      <c r="D26" s="18">
        <v>27665000</v>
      </c>
      <c r="E26" s="18">
        <v>24636730.52</v>
      </c>
      <c r="F26" s="18">
        <v>0</v>
      </c>
      <c r="G26" s="18">
        <v>24636730.52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25.5">
      <c r="A27" s="15">
        <f t="shared" si="0"/>
        <v>17</v>
      </c>
      <c r="B27" s="16" t="s">
        <v>55</v>
      </c>
      <c r="C27" s="17" t="s">
        <v>56</v>
      </c>
      <c r="D27" s="18">
        <v>7815000</v>
      </c>
      <c r="E27" s="18">
        <v>6343002.4299999997</v>
      </c>
      <c r="F27" s="18">
        <v>0</v>
      </c>
      <c r="G27" s="18">
        <v>6343002.4299999997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9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>
      <c r="A28" s="15">
        <f t="shared" si="0"/>
        <v>18</v>
      </c>
      <c r="B28" s="16" t="s">
        <v>57</v>
      </c>
      <c r="C28" s="17" t="s">
        <v>58</v>
      </c>
      <c r="D28" s="18">
        <v>15950000</v>
      </c>
      <c r="E28" s="18">
        <v>12544345.890000001</v>
      </c>
      <c r="F28" s="18">
        <v>0</v>
      </c>
      <c r="G28" s="18">
        <v>12544345.890000001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9">
        <v>0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 ht="25.5">
      <c r="A29" s="15">
        <f t="shared" si="0"/>
        <v>19</v>
      </c>
      <c r="B29" s="16" t="s">
        <v>59</v>
      </c>
      <c r="C29" s="17" t="s">
        <v>60</v>
      </c>
      <c r="D29" s="18">
        <v>1500000</v>
      </c>
      <c r="E29" s="18">
        <v>971138.32</v>
      </c>
      <c r="F29" s="18">
        <v>0</v>
      </c>
      <c r="G29" s="18">
        <v>971138.32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9">
        <v>0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>
      <c r="A30" s="15">
        <f t="shared" si="0"/>
        <v>20</v>
      </c>
      <c r="B30" s="16" t="s">
        <v>61</v>
      </c>
      <c r="C30" s="17" t="s">
        <v>62</v>
      </c>
      <c r="D30" s="18">
        <v>1500000</v>
      </c>
      <c r="E30" s="18">
        <v>971138.32</v>
      </c>
      <c r="F30" s="18">
        <v>0</v>
      </c>
      <c r="G30" s="18">
        <v>971138.32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9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25.5">
      <c r="A31" s="15">
        <f t="shared" si="0"/>
        <v>21</v>
      </c>
      <c r="B31" s="16" t="s">
        <v>63</v>
      </c>
      <c r="C31" s="17" t="s">
        <v>64</v>
      </c>
      <c r="D31" s="18">
        <v>6150000</v>
      </c>
      <c r="E31" s="18">
        <v>4157780.82</v>
      </c>
      <c r="F31" s="18">
        <v>0</v>
      </c>
      <c r="G31" s="18">
        <v>4157780.82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9">
        <v>0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>
      <c r="A32" s="15">
        <f t="shared" si="0"/>
        <v>22</v>
      </c>
      <c r="B32" s="16" t="s">
        <v>61</v>
      </c>
      <c r="C32" s="17" t="s">
        <v>65</v>
      </c>
      <c r="D32" s="18">
        <v>6150000</v>
      </c>
      <c r="E32" s="18">
        <v>4157780.82</v>
      </c>
      <c r="F32" s="18">
        <v>0</v>
      </c>
      <c r="G32" s="18">
        <v>4157780.82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9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25.5">
      <c r="A33" s="15">
        <f t="shared" si="0"/>
        <v>23</v>
      </c>
      <c r="B33" s="16" t="s">
        <v>66</v>
      </c>
      <c r="C33" s="17" t="s">
        <v>67</v>
      </c>
      <c r="D33" s="18">
        <v>8300000</v>
      </c>
      <c r="E33" s="18">
        <v>7415426.75</v>
      </c>
      <c r="F33" s="18">
        <v>0</v>
      </c>
      <c r="G33" s="18">
        <v>7415426.75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9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>
        <f t="shared" si="0"/>
        <v>24</v>
      </c>
      <c r="B34" s="16" t="s">
        <v>68</v>
      </c>
      <c r="C34" s="17" t="s">
        <v>69</v>
      </c>
      <c r="D34" s="18">
        <v>102800000</v>
      </c>
      <c r="E34" s="18">
        <v>81487295.260000005</v>
      </c>
      <c r="F34" s="18">
        <v>0</v>
      </c>
      <c r="G34" s="18">
        <v>81487295.260000005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9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>
      <c r="A35" s="15">
        <f t="shared" si="0"/>
        <v>25</v>
      </c>
      <c r="B35" s="16" t="s">
        <v>70</v>
      </c>
      <c r="C35" s="17" t="s">
        <v>71</v>
      </c>
      <c r="D35" s="18">
        <v>77120000</v>
      </c>
      <c r="E35" s="18">
        <v>60392726.43</v>
      </c>
      <c r="F35" s="18">
        <v>0</v>
      </c>
      <c r="G35" s="18">
        <v>60392726.43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9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38.25">
      <c r="A36" s="15">
        <f t="shared" si="0"/>
        <v>26</v>
      </c>
      <c r="B36" s="16" t="s">
        <v>72</v>
      </c>
      <c r="C36" s="17" t="s">
        <v>73</v>
      </c>
      <c r="D36" s="18">
        <v>170000</v>
      </c>
      <c r="E36" s="18">
        <v>144739.47</v>
      </c>
      <c r="F36" s="18">
        <v>0</v>
      </c>
      <c r="G36" s="18">
        <v>144739.47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9">
        <v>0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38.25">
      <c r="A37" s="15">
        <f t="shared" si="0"/>
        <v>27</v>
      </c>
      <c r="B37" s="16" t="s">
        <v>74</v>
      </c>
      <c r="C37" s="17" t="s">
        <v>75</v>
      </c>
      <c r="D37" s="18">
        <v>230000</v>
      </c>
      <c r="E37" s="18">
        <v>247215.85</v>
      </c>
      <c r="F37" s="18">
        <v>0</v>
      </c>
      <c r="G37" s="18">
        <v>247215.85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9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38.25">
      <c r="A38" s="15">
        <f t="shared" si="0"/>
        <v>28</v>
      </c>
      <c r="B38" s="16" t="s">
        <v>76</v>
      </c>
      <c r="C38" s="17" t="s">
        <v>77</v>
      </c>
      <c r="D38" s="18">
        <v>260000</v>
      </c>
      <c r="E38" s="18">
        <v>268712.5</v>
      </c>
      <c r="F38" s="18">
        <v>0</v>
      </c>
      <c r="G38" s="18">
        <v>268712.5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9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38.25">
      <c r="A39" s="15">
        <f t="shared" si="0"/>
        <v>29</v>
      </c>
      <c r="B39" s="16" t="s">
        <v>78</v>
      </c>
      <c r="C39" s="17" t="s">
        <v>79</v>
      </c>
      <c r="D39" s="18">
        <v>4660000</v>
      </c>
      <c r="E39" s="18">
        <v>3226858.98</v>
      </c>
      <c r="F39" s="18">
        <v>0</v>
      </c>
      <c r="G39" s="18">
        <v>3226858.98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9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16" t="s">
        <v>80</v>
      </c>
      <c r="C40" s="17" t="s">
        <v>81</v>
      </c>
      <c r="D40" s="18">
        <v>44570000</v>
      </c>
      <c r="E40" s="18">
        <v>34104691.289999999</v>
      </c>
      <c r="F40" s="18">
        <v>0</v>
      </c>
      <c r="G40" s="18">
        <v>34104691.289999999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9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>
      <c r="A41" s="15">
        <f t="shared" si="0"/>
        <v>31</v>
      </c>
      <c r="B41" s="16" t="s">
        <v>82</v>
      </c>
      <c r="C41" s="17" t="s">
        <v>83</v>
      </c>
      <c r="D41" s="18">
        <v>21160000</v>
      </c>
      <c r="E41" s="18">
        <v>17280073.829999998</v>
      </c>
      <c r="F41" s="18">
        <v>0</v>
      </c>
      <c r="G41" s="18">
        <v>17280073.829999998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9">
        <v>0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>
      <c r="A42" s="15">
        <f t="shared" si="0"/>
        <v>32</v>
      </c>
      <c r="B42" s="16" t="s">
        <v>84</v>
      </c>
      <c r="C42" s="17" t="s">
        <v>85</v>
      </c>
      <c r="D42" s="18">
        <v>140000</v>
      </c>
      <c r="E42" s="18">
        <v>120699.96</v>
      </c>
      <c r="F42" s="18">
        <v>0</v>
      </c>
      <c r="G42" s="18">
        <v>120699.96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9">
        <v>0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>
        <f t="shared" si="0"/>
        <v>33</v>
      </c>
      <c r="B43" s="16" t="s">
        <v>86</v>
      </c>
      <c r="C43" s="17" t="s">
        <v>87</v>
      </c>
      <c r="D43" s="18">
        <v>5800000</v>
      </c>
      <c r="E43" s="18">
        <v>4819734.53</v>
      </c>
      <c r="F43" s="18">
        <v>0</v>
      </c>
      <c r="G43" s="18">
        <v>4819734.53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9">
        <v>0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>
        <f t="shared" si="0"/>
        <v>34</v>
      </c>
      <c r="B44" s="16" t="s">
        <v>88</v>
      </c>
      <c r="C44" s="17" t="s">
        <v>89</v>
      </c>
      <c r="D44" s="18">
        <v>60000</v>
      </c>
      <c r="E44" s="18">
        <v>146666.68</v>
      </c>
      <c r="F44" s="18">
        <v>0</v>
      </c>
      <c r="G44" s="18">
        <v>146666.68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>
        <f t="shared" si="0"/>
        <v>35</v>
      </c>
      <c r="B45" s="16" t="s">
        <v>90</v>
      </c>
      <c r="C45" s="17" t="s">
        <v>91</v>
      </c>
      <c r="D45" s="18">
        <v>70000</v>
      </c>
      <c r="E45" s="18">
        <v>33333.339999999997</v>
      </c>
      <c r="F45" s="18">
        <v>0</v>
      </c>
      <c r="G45" s="18">
        <v>33333.339999999997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9">
        <v>0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>
      <c r="A46" s="15">
        <f t="shared" si="0"/>
        <v>36</v>
      </c>
      <c r="B46" s="16" t="s">
        <v>92</v>
      </c>
      <c r="C46" s="17" t="s">
        <v>93</v>
      </c>
      <c r="D46" s="18">
        <v>25680000</v>
      </c>
      <c r="E46" s="18">
        <v>21094568.829999998</v>
      </c>
      <c r="F46" s="18">
        <v>0</v>
      </c>
      <c r="G46" s="18">
        <v>21094568.829999998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9">
        <v>0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 ht="25.5">
      <c r="A47" s="15">
        <f t="shared" si="0"/>
        <v>37</v>
      </c>
      <c r="B47" s="16" t="s">
        <v>94</v>
      </c>
      <c r="C47" s="17" t="s">
        <v>95</v>
      </c>
      <c r="D47" s="18">
        <v>0</v>
      </c>
      <c r="E47" s="18">
        <v>22.54</v>
      </c>
      <c r="F47" s="18">
        <v>0</v>
      </c>
      <c r="G47" s="18">
        <v>22.54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9">
        <v>0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>
      <c r="A48" s="15">
        <f t="shared" si="0"/>
        <v>38</v>
      </c>
      <c r="B48" s="16" t="s">
        <v>96</v>
      </c>
      <c r="C48" s="17" t="s">
        <v>97</v>
      </c>
      <c r="D48" s="18">
        <v>6550000</v>
      </c>
      <c r="E48" s="18">
        <v>5845142.1100000003</v>
      </c>
      <c r="F48" s="18">
        <v>0</v>
      </c>
      <c r="G48" s="18">
        <v>5845142.1100000003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9">
        <v>0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>
      <c r="A49" s="15">
        <f t="shared" si="0"/>
        <v>39</v>
      </c>
      <c r="B49" s="16" t="s">
        <v>98</v>
      </c>
      <c r="C49" s="17" t="s">
        <v>99</v>
      </c>
      <c r="D49" s="18">
        <v>19110000</v>
      </c>
      <c r="E49" s="18">
        <v>15230689.98</v>
      </c>
      <c r="F49" s="18">
        <v>0</v>
      </c>
      <c r="G49" s="18">
        <v>15230689.98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9">
        <v>0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51">
      <c r="A50" s="15">
        <f t="shared" si="0"/>
        <v>40</v>
      </c>
      <c r="B50" s="16" t="s">
        <v>100</v>
      </c>
      <c r="C50" s="17" t="s">
        <v>101</v>
      </c>
      <c r="D50" s="18">
        <v>20000</v>
      </c>
      <c r="E50" s="18">
        <v>18714.2</v>
      </c>
      <c r="F50" s="18">
        <v>0</v>
      </c>
      <c r="G50" s="18">
        <v>18714.2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9">
        <v>0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>
      <c r="A51" s="15">
        <f t="shared" si="0"/>
        <v>41</v>
      </c>
      <c r="B51" s="16" t="s">
        <v>102</v>
      </c>
      <c r="C51" s="17" t="s">
        <v>103</v>
      </c>
      <c r="D51" s="18">
        <v>11160000</v>
      </c>
      <c r="E51" s="18">
        <v>9992865.4100000001</v>
      </c>
      <c r="F51" s="18">
        <v>0</v>
      </c>
      <c r="G51" s="18">
        <v>9992865.4100000001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9">
        <v>0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>
      <c r="A52" s="15">
        <f t="shared" si="0"/>
        <v>42</v>
      </c>
      <c r="B52" s="16" t="s">
        <v>104</v>
      </c>
      <c r="C52" s="17" t="s">
        <v>105</v>
      </c>
      <c r="D52" s="18">
        <v>5825000</v>
      </c>
      <c r="E52" s="18">
        <v>5909289.1399999997</v>
      </c>
      <c r="F52" s="18">
        <v>0</v>
      </c>
      <c r="G52" s="18">
        <v>5909289.1399999997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9">
        <v>0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 ht="25.5">
      <c r="A53" s="15">
        <f t="shared" si="0"/>
        <v>43</v>
      </c>
      <c r="B53" s="16" t="s">
        <v>106</v>
      </c>
      <c r="C53" s="17" t="s">
        <v>107</v>
      </c>
      <c r="D53" s="18">
        <v>5800000</v>
      </c>
      <c r="E53" s="18">
        <v>5854545.5</v>
      </c>
      <c r="F53" s="18">
        <v>0</v>
      </c>
      <c r="G53" s="18">
        <v>5854545.5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9">
        <v>0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>
      <c r="A54" s="15">
        <f t="shared" si="0"/>
        <v>44</v>
      </c>
      <c r="B54" s="16" t="s">
        <v>108</v>
      </c>
      <c r="C54" s="17" t="s">
        <v>109</v>
      </c>
      <c r="D54" s="18">
        <v>25000</v>
      </c>
      <c r="E54" s="18">
        <v>54743.64</v>
      </c>
      <c r="F54" s="18">
        <v>0</v>
      </c>
      <c r="G54" s="18">
        <v>54743.64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9">
        <v>0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>
      <c r="A55" s="15">
        <f t="shared" si="0"/>
        <v>45</v>
      </c>
      <c r="B55" s="16" t="s">
        <v>110</v>
      </c>
      <c r="C55" s="17" t="s">
        <v>111</v>
      </c>
      <c r="D55" s="18">
        <v>25000</v>
      </c>
      <c r="E55" s="18">
        <v>23765</v>
      </c>
      <c r="F55" s="18">
        <v>0</v>
      </c>
      <c r="G55" s="18">
        <v>23765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9">
        <v>0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 ht="38.25">
      <c r="A56" s="15">
        <f t="shared" si="0"/>
        <v>46</v>
      </c>
      <c r="B56" s="16" t="s">
        <v>112</v>
      </c>
      <c r="C56" s="17" t="s">
        <v>113</v>
      </c>
      <c r="D56" s="18">
        <v>0</v>
      </c>
      <c r="E56" s="18">
        <v>29800</v>
      </c>
      <c r="F56" s="18">
        <v>0</v>
      </c>
      <c r="G56" s="18">
        <v>29800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9">
        <v>0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>
      <c r="A57" s="15">
        <f t="shared" si="0"/>
        <v>47</v>
      </c>
      <c r="B57" s="16" t="s">
        <v>114</v>
      </c>
      <c r="C57" s="17" t="s">
        <v>115</v>
      </c>
      <c r="D57" s="18">
        <v>0</v>
      </c>
      <c r="E57" s="18">
        <v>1178.6400000000001</v>
      </c>
      <c r="F57" s="18">
        <v>0</v>
      </c>
      <c r="G57" s="18">
        <v>1178.6400000000001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9">
        <v>0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 ht="25.5">
      <c r="A58" s="15">
        <f t="shared" si="0"/>
        <v>48</v>
      </c>
      <c r="B58" s="16" t="s">
        <v>116</v>
      </c>
      <c r="C58" s="17" t="s">
        <v>117</v>
      </c>
      <c r="D58" s="18">
        <v>4705000</v>
      </c>
      <c r="E58" s="18">
        <v>3687945.01</v>
      </c>
      <c r="F58" s="18">
        <v>0</v>
      </c>
      <c r="G58" s="18">
        <v>3687945.01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9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>
      <c r="A59" s="15">
        <f t="shared" si="0"/>
        <v>49</v>
      </c>
      <c r="B59" s="16" t="s">
        <v>118</v>
      </c>
      <c r="C59" s="17" t="s">
        <v>119</v>
      </c>
      <c r="D59" s="18">
        <v>2655000</v>
      </c>
      <c r="E59" s="18">
        <v>2039027.71</v>
      </c>
      <c r="F59" s="18">
        <v>0</v>
      </c>
      <c r="G59" s="18">
        <v>2039027.71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9">
        <v>0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 ht="38.25">
      <c r="A60" s="15">
        <f t="shared" si="0"/>
        <v>50</v>
      </c>
      <c r="B60" s="16" t="s">
        <v>120</v>
      </c>
      <c r="C60" s="17" t="s">
        <v>121</v>
      </c>
      <c r="D60" s="18">
        <v>70000</v>
      </c>
      <c r="E60" s="18">
        <v>87684</v>
      </c>
      <c r="F60" s="18">
        <v>0</v>
      </c>
      <c r="G60" s="18">
        <v>87684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9">
        <v>0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>
      <c r="A61" s="15">
        <f t="shared" si="0"/>
        <v>51</v>
      </c>
      <c r="B61" s="16" t="s">
        <v>122</v>
      </c>
      <c r="C61" s="17" t="s">
        <v>123</v>
      </c>
      <c r="D61" s="18">
        <v>2500000</v>
      </c>
      <c r="E61" s="18">
        <v>1881428.71</v>
      </c>
      <c r="F61" s="18">
        <v>0</v>
      </c>
      <c r="G61" s="18">
        <v>1881428.71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9">
        <v>0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 ht="25.5">
      <c r="A62" s="15">
        <f t="shared" si="0"/>
        <v>52</v>
      </c>
      <c r="B62" s="16" t="s">
        <v>124</v>
      </c>
      <c r="C62" s="17" t="s">
        <v>125</v>
      </c>
      <c r="D62" s="18">
        <v>85000</v>
      </c>
      <c r="E62" s="18">
        <v>69915</v>
      </c>
      <c r="F62" s="18">
        <v>0</v>
      </c>
      <c r="G62" s="18">
        <v>69915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9">
        <v>0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25.5">
      <c r="A63" s="15">
        <f t="shared" si="0"/>
        <v>53</v>
      </c>
      <c r="B63" s="16" t="s">
        <v>126</v>
      </c>
      <c r="C63" s="17" t="s">
        <v>127</v>
      </c>
      <c r="D63" s="18">
        <v>2000000</v>
      </c>
      <c r="E63" s="18">
        <v>1517701.86</v>
      </c>
      <c r="F63" s="18">
        <v>0</v>
      </c>
      <c r="G63" s="18">
        <v>1517701.86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9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 ht="38.25">
      <c r="A64" s="15">
        <f t="shared" si="0"/>
        <v>54</v>
      </c>
      <c r="B64" s="16" t="s">
        <v>128</v>
      </c>
      <c r="C64" s="17" t="s">
        <v>129</v>
      </c>
      <c r="D64" s="18">
        <v>2000000</v>
      </c>
      <c r="E64" s="18">
        <v>1517701.86</v>
      </c>
      <c r="F64" s="18">
        <v>0</v>
      </c>
      <c r="G64" s="18">
        <v>1517701.86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9">
        <v>0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>
      <c r="A65" s="15">
        <f t="shared" si="0"/>
        <v>55</v>
      </c>
      <c r="B65" s="16" t="s">
        <v>130</v>
      </c>
      <c r="C65" s="17" t="s">
        <v>131</v>
      </c>
      <c r="D65" s="18">
        <v>50000</v>
      </c>
      <c r="E65" s="18">
        <v>131215.44</v>
      </c>
      <c r="F65" s="18">
        <v>0</v>
      </c>
      <c r="G65" s="18">
        <v>131215.44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9">
        <v>0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38.25">
      <c r="A66" s="15">
        <f t="shared" si="0"/>
        <v>56</v>
      </c>
      <c r="B66" s="16" t="s">
        <v>132</v>
      </c>
      <c r="C66" s="17" t="s">
        <v>133</v>
      </c>
      <c r="D66" s="18">
        <v>37500</v>
      </c>
      <c r="E66" s="18">
        <v>119872.84</v>
      </c>
      <c r="F66" s="18">
        <v>0</v>
      </c>
      <c r="G66" s="18">
        <v>119872.84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>
      <c r="A67" s="15">
        <f t="shared" si="0"/>
        <v>57</v>
      </c>
      <c r="B67" s="16" t="s">
        <v>134</v>
      </c>
      <c r="C67" s="17" t="s">
        <v>135</v>
      </c>
      <c r="D67" s="18">
        <v>0</v>
      </c>
      <c r="E67" s="18">
        <v>141.1</v>
      </c>
      <c r="F67" s="18">
        <v>0</v>
      </c>
      <c r="G67" s="18">
        <v>141.1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 ht="38.25">
      <c r="A68" s="15">
        <f t="shared" si="0"/>
        <v>58</v>
      </c>
      <c r="B68" s="16" t="s">
        <v>136</v>
      </c>
      <c r="C68" s="17" t="s">
        <v>137</v>
      </c>
      <c r="D68" s="18">
        <v>12500</v>
      </c>
      <c r="E68" s="18">
        <v>11201.5</v>
      </c>
      <c r="F68" s="18">
        <v>0</v>
      </c>
      <c r="G68" s="18">
        <v>11201.5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>
      <c r="A69" s="15">
        <f t="shared" si="0"/>
        <v>59</v>
      </c>
      <c r="B69" s="16" t="s">
        <v>138</v>
      </c>
      <c r="C69" s="17" t="s">
        <v>139</v>
      </c>
      <c r="D69" s="18">
        <v>630000</v>
      </c>
      <c r="E69" s="18">
        <v>395631.26</v>
      </c>
      <c r="F69" s="18">
        <v>0</v>
      </c>
      <c r="G69" s="18">
        <v>395631.26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>
      <c r="A70" s="15">
        <f t="shared" si="0"/>
        <v>60</v>
      </c>
      <c r="B70" s="16" t="s">
        <v>140</v>
      </c>
      <c r="C70" s="17" t="s">
        <v>141</v>
      </c>
      <c r="D70" s="18">
        <v>630000</v>
      </c>
      <c r="E70" s="18">
        <v>395631.26</v>
      </c>
      <c r="F70" s="18">
        <v>0</v>
      </c>
      <c r="G70" s="18">
        <v>395631.26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>
      <c r="A71" s="15">
        <f t="shared" si="0"/>
        <v>61</v>
      </c>
      <c r="B71" s="16" t="s">
        <v>140</v>
      </c>
      <c r="C71" s="17" t="s">
        <v>142</v>
      </c>
      <c r="D71" s="18">
        <v>630000</v>
      </c>
      <c r="E71" s="18">
        <v>387698.06</v>
      </c>
      <c r="F71" s="18">
        <v>0</v>
      </c>
      <c r="G71" s="18">
        <v>387698.06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>
      <c r="A72" s="15">
        <f t="shared" si="0"/>
        <v>62</v>
      </c>
      <c r="B72" s="16" t="s">
        <v>143</v>
      </c>
      <c r="C72" s="17" t="s">
        <v>144</v>
      </c>
      <c r="D72" s="18">
        <v>0</v>
      </c>
      <c r="E72" s="18">
        <v>3962.85</v>
      </c>
      <c r="F72" s="18">
        <v>0</v>
      </c>
      <c r="G72" s="18">
        <v>3962.85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 ht="114.75">
      <c r="A73" s="15">
        <f t="shared" si="0"/>
        <v>63</v>
      </c>
      <c r="B73" s="16" t="s">
        <v>145</v>
      </c>
      <c r="C73" s="17" t="s">
        <v>146</v>
      </c>
      <c r="D73" s="18">
        <v>0</v>
      </c>
      <c r="E73" s="18">
        <v>3970.35</v>
      </c>
      <c r="F73" s="18">
        <v>0</v>
      </c>
      <c r="G73" s="18">
        <v>3970.35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9">
        <v>0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>
      <c r="A74" s="15">
        <f t="shared" si="0"/>
        <v>64</v>
      </c>
      <c r="B74" s="16" t="s">
        <v>147</v>
      </c>
      <c r="C74" s="17" t="s">
        <v>148</v>
      </c>
      <c r="D74" s="18">
        <v>550000000</v>
      </c>
      <c r="E74" s="18">
        <v>415748452.60000002</v>
      </c>
      <c r="F74" s="18">
        <v>0</v>
      </c>
      <c r="G74" s="18">
        <v>415748452.60000002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>
      <c r="A75" s="15">
        <f t="shared" si="0"/>
        <v>65</v>
      </c>
      <c r="B75" s="16" t="s">
        <v>149</v>
      </c>
      <c r="C75" s="17" t="s">
        <v>150</v>
      </c>
      <c r="D75" s="18">
        <v>74947000</v>
      </c>
      <c r="E75" s="18">
        <v>59875200</v>
      </c>
      <c r="F75" s="18">
        <v>0</v>
      </c>
      <c r="G75" s="18">
        <v>59875200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9">
        <v>0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>
      <c r="A76" s="15">
        <f t="shared" ref="A76:A96" si="1">A75+1</f>
        <v>66</v>
      </c>
      <c r="B76" s="16" t="s">
        <v>151</v>
      </c>
      <c r="C76" s="17" t="s">
        <v>152</v>
      </c>
      <c r="D76" s="18">
        <v>74947000</v>
      </c>
      <c r="E76" s="18">
        <v>59875200</v>
      </c>
      <c r="F76" s="18">
        <v>0</v>
      </c>
      <c r="G76" s="18">
        <v>59875200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9">
        <v>0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>
      <c r="A77" s="15">
        <f t="shared" si="1"/>
        <v>67</v>
      </c>
      <c r="B77" s="16" t="s">
        <v>153</v>
      </c>
      <c r="C77" s="17" t="s">
        <v>154</v>
      </c>
      <c r="D77" s="18">
        <v>74947000</v>
      </c>
      <c r="E77" s="18">
        <v>59875200</v>
      </c>
      <c r="F77" s="18">
        <v>0</v>
      </c>
      <c r="G77" s="18">
        <v>59875200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25.5">
      <c r="A78" s="15">
        <f t="shared" si="1"/>
        <v>68</v>
      </c>
      <c r="B78" s="16" t="s">
        <v>155</v>
      </c>
      <c r="C78" s="17" t="s">
        <v>156</v>
      </c>
      <c r="D78" s="18">
        <v>65000700</v>
      </c>
      <c r="E78" s="18">
        <v>49928900</v>
      </c>
      <c r="F78" s="18">
        <v>0</v>
      </c>
      <c r="G78" s="18">
        <v>49928900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25.5">
      <c r="A79" s="15">
        <f t="shared" si="1"/>
        <v>69</v>
      </c>
      <c r="B79" s="16" t="s">
        <v>157</v>
      </c>
      <c r="C79" s="17" t="s">
        <v>158</v>
      </c>
      <c r="D79" s="18">
        <v>9946300</v>
      </c>
      <c r="E79" s="18">
        <v>9946300</v>
      </c>
      <c r="F79" s="18">
        <v>0</v>
      </c>
      <c r="G79" s="18">
        <v>9946300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25.5">
      <c r="A80" s="15">
        <f t="shared" si="1"/>
        <v>70</v>
      </c>
      <c r="B80" s="16" t="s">
        <v>159</v>
      </c>
      <c r="C80" s="17" t="s">
        <v>160</v>
      </c>
      <c r="D80" s="18">
        <v>624947000</v>
      </c>
      <c r="E80" s="18">
        <v>475623652.60000002</v>
      </c>
      <c r="F80" s="18">
        <v>0</v>
      </c>
      <c r="G80" s="18">
        <v>475623652.60000002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>
      <c r="A81" s="15">
        <f t="shared" si="1"/>
        <v>71</v>
      </c>
      <c r="B81" s="16" t="s">
        <v>161</v>
      </c>
      <c r="C81" s="17" t="s">
        <v>162</v>
      </c>
      <c r="D81" s="18">
        <v>98781702</v>
      </c>
      <c r="E81" s="18">
        <v>73346546.950000003</v>
      </c>
      <c r="F81" s="18">
        <v>0</v>
      </c>
      <c r="G81" s="18">
        <v>73346546.950000003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9">
        <v>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165.75">
      <c r="A82" s="15">
        <f t="shared" si="1"/>
        <v>72</v>
      </c>
      <c r="B82" s="16" t="s">
        <v>163</v>
      </c>
      <c r="C82" s="17" t="s">
        <v>164</v>
      </c>
      <c r="D82" s="18">
        <v>33047400</v>
      </c>
      <c r="E82" s="18">
        <v>29870858.530000001</v>
      </c>
      <c r="F82" s="18">
        <v>0</v>
      </c>
      <c r="G82" s="18">
        <v>29870858.530000001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51">
      <c r="A83" s="15">
        <f t="shared" si="1"/>
        <v>73</v>
      </c>
      <c r="B83" s="16" t="s">
        <v>165</v>
      </c>
      <c r="C83" s="17" t="s">
        <v>166</v>
      </c>
      <c r="D83" s="18">
        <v>131400</v>
      </c>
      <c r="E83" s="18">
        <v>26279.43</v>
      </c>
      <c r="F83" s="18">
        <v>0</v>
      </c>
      <c r="G83" s="18">
        <v>26279.43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53">
      <c r="A84" s="15">
        <f t="shared" si="1"/>
        <v>74</v>
      </c>
      <c r="B84" s="16" t="s">
        <v>167</v>
      </c>
      <c r="C84" s="17" t="s">
        <v>168</v>
      </c>
      <c r="D84" s="18">
        <v>53329000</v>
      </c>
      <c r="E84" s="18">
        <v>31804008.559999999</v>
      </c>
      <c r="F84" s="18">
        <v>0</v>
      </c>
      <c r="G84" s="18">
        <v>31804008.559999999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9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191.25">
      <c r="A85" s="15">
        <f t="shared" si="1"/>
        <v>75</v>
      </c>
      <c r="B85" s="16" t="s">
        <v>169</v>
      </c>
      <c r="C85" s="17" t="s">
        <v>170</v>
      </c>
      <c r="D85" s="18">
        <v>3282539</v>
      </c>
      <c r="E85" s="18">
        <v>3282539</v>
      </c>
      <c r="F85" s="18">
        <v>0</v>
      </c>
      <c r="G85" s="18">
        <v>3282539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9">
        <v>0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65.75">
      <c r="A86" s="15">
        <f t="shared" si="1"/>
        <v>76</v>
      </c>
      <c r="B86" s="16" t="s">
        <v>171</v>
      </c>
      <c r="C86" s="17" t="s">
        <v>172</v>
      </c>
      <c r="D86" s="18">
        <v>1254916</v>
      </c>
      <c r="E86" s="18">
        <v>1254916</v>
      </c>
      <c r="F86" s="18">
        <v>0</v>
      </c>
      <c r="G86" s="18">
        <v>1254916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9">
        <v>0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127.5">
      <c r="A87" s="15">
        <f t="shared" si="1"/>
        <v>77</v>
      </c>
      <c r="B87" s="16" t="s">
        <v>173</v>
      </c>
      <c r="C87" s="17" t="s">
        <v>174</v>
      </c>
      <c r="D87" s="18">
        <v>879300</v>
      </c>
      <c r="E87" s="18">
        <v>645700</v>
      </c>
      <c r="F87" s="18">
        <v>0</v>
      </c>
      <c r="G87" s="18">
        <v>645700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9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76.5">
      <c r="A88" s="15">
        <f t="shared" si="1"/>
        <v>78</v>
      </c>
      <c r="B88" s="16" t="s">
        <v>175</v>
      </c>
      <c r="C88" s="17" t="s">
        <v>176</v>
      </c>
      <c r="D88" s="18">
        <v>0</v>
      </c>
      <c r="E88" s="18">
        <v>979848</v>
      </c>
      <c r="F88" s="18">
        <v>0</v>
      </c>
      <c r="G88" s="18">
        <v>979848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9">
        <v>0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25.5">
      <c r="A89" s="15">
        <f t="shared" si="1"/>
        <v>79</v>
      </c>
      <c r="B89" s="16" t="s">
        <v>177</v>
      </c>
      <c r="C89" s="17" t="s">
        <v>178</v>
      </c>
      <c r="D89" s="18">
        <v>1040757</v>
      </c>
      <c r="E89" s="18">
        <v>283355</v>
      </c>
      <c r="F89" s="18">
        <v>0</v>
      </c>
      <c r="G89" s="18">
        <v>283355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9">
        <v>0</v>
      </c>
      <c r="N89" s="15"/>
      <c r="O89" s="15"/>
      <c r="P89" s="15"/>
      <c r="Q89" s="15"/>
      <c r="R89" s="15"/>
      <c r="S89" s="15"/>
      <c r="T89" s="15"/>
      <c r="U89" s="15"/>
      <c r="V89" s="15"/>
    </row>
    <row r="90" spans="1:22" ht="38.25">
      <c r="A90" s="15">
        <f t="shared" si="1"/>
        <v>80</v>
      </c>
      <c r="B90" s="16" t="s">
        <v>179</v>
      </c>
      <c r="C90" s="17" t="s">
        <v>180</v>
      </c>
      <c r="D90" s="18">
        <v>2056374</v>
      </c>
      <c r="E90" s="18">
        <v>1925526</v>
      </c>
      <c r="F90" s="18">
        <v>0</v>
      </c>
      <c r="G90" s="18">
        <v>1925526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9">
        <v>0</v>
      </c>
      <c r="N90" s="15"/>
      <c r="O90" s="15"/>
      <c r="P90" s="15"/>
      <c r="Q90" s="15"/>
      <c r="R90" s="15"/>
      <c r="S90" s="15"/>
      <c r="T90" s="15"/>
      <c r="U90" s="15"/>
      <c r="V90" s="15"/>
    </row>
    <row r="91" spans="1:22" ht="51">
      <c r="A91" s="15">
        <f t="shared" si="1"/>
        <v>81</v>
      </c>
      <c r="B91" s="16" t="s">
        <v>181</v>
      </c>
      <c r="C91" s="17" t="s">
        <v>182</v>
      </c>
      <c r="D91" s="18">
        <v>609883</v>
      </c>
      <c r="E91" s="18">
        <v>586336</v>
      </c>
      <c r="F91" s="18">
        <v>0</v>
      </c>
      <c r="G91" s="18">
        <v>586336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9">
        <v>0</v>
      </c>
      <c r="N91" s="15"/>
      <c r="O91" s="15"/>
      <c r="P91" s="15"/>
      <c r="Q91" s="15"/>
      <c r="R91" s="15"/>
      <c r="S91" s="15"/>
      <c r="T91" s="15"/>
      <c r="U91" s="15"/>
      <c r="V91" s="15"/>
    </row>
    <row r="92" spans="1:22" ht="38.25">
      <c r="A92" s="15">
        <f t="shared" si="1"/>
        <v>82</v>
      </c>
      <c r="B92" s="16" t="s">
        <v>183</v>
      </c>
      <c r="C92" s="17" t="s">
        <v>184</v>
      </c>
      <c r="D92" s="18">
        <v>1529480</v>
      </c>
      <c r="E92" s="18">
        <v>1147111</v>
      </c>
      <c r="F92" s="18">
        <v>0</v>
      </c>
      <c r="G92" s="18">
        <v>1147111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9">
        <v>0</v>
      </c>
      <c r="N92" s="15"/>
      <c r="O92" s="15"/>
      <c r="P92" s="15"/>
      <c r="Q92" s="15"/>
      <c r="R92" s="15"/>
      <c r="S92" s="15"/>
      <c r="T92" s="15"/>
      <c r="U92" s="15"/>
      <c r="V92" s="15"/>
    </row>
    <row r="93" spans="1:22" ht="38.25">
      <c r="A93" s="15">
        <f t="shared" si="1"/>
        <v>83</v>
      </c>
      <c r="B93" s="16" t="s">
        <v>185</v>
      </c>
      <c r="C93" s="17" t="s">
        <v>186</v>
      </c>
      <c r="D93" s="18">
        <v>320200</v>
      </c>
      <c r="E93" s="18">
        <v>320200</v>
      </c>
      <c r="F93" s="18">
        <v>0</v>
      </c>
      <c r="G93" s="18">
        <v>320200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9">
        <v>0</v>
      </c>
      <c r="N93" s="15"/>
      <c r="O93" s="15"/>
      <c r="P93" s="15"/>
      <c r="Q93" s="15"/>
      <c r="R93" s="15"/>
      <c r="S93" s="15"/>
      <c r="T93" s="15"/>
      <c r="U93" s="15"/>
      <c r="V93" s="15"/>
    </row>
    <row r="94" spans="1:22">
      <c r="A94" s="15">
        <f t="shared" si="1"/>
        <v>84</v>
      </c>
      <c r="B94" s="16" t="s">
        <v>187</v>
      </c>
      <c r="C94" s="17" t="s">
        <v>188</v>
      </c>
      <c r="D94" s="18">
        <v>1123242</v>
      </c>
      <c r="E94" s="18">
        <v>1042658.43</v>
      </c>
      <c r="F94" s="18">
        <v>0</v>
      </c>
      <c r="G94" s="18">
        <v>1042658.43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9">
        <v>0</v>
      </c>
      <c r="N94" s="15"/>
      <c r="O94" s="15"/>
      <c r="P94" s="15"/>
      <c r="Q94" s="15"/>
      <c r="R94" s="15"/>
      <c r="S94" s="15"/>
      <c r="T94" s="15"/>
      <c r="U94" s="15"/>
      <c r="V94" s="15"/>
    </row>
    <row r="95" spans="1:22" ht="38.25">
      <c r="A95" s="15">
        <f t="shared" si="1"/>
        <v>85</v>
      </c>
      <c r="B95" s="16" t="s">
        <v>189</v>
      </c>
      <c r="C95" s="17" t="s">
        <v>190</v>
      </c>
      <c r="D95" s="18">
        <v>177211</v>
      </c>
      <c r="E95" s="18">
        <v>177211</v>
      </c>
      <c r="F95" s="18">
        <v>0</v>
      </c>
      <c r="G95" s="18">
        <v>177211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9">
        <v>0</v>
      </c>
      <c r="N95" s="15"/>
      <c r="O95" s="15"/>
      <c r="P95" s="15"/>
      <c r="Q95" s="15"/>
      <c r="R95" s="15"/>
      <c r="S95" s="15"/>
      <c r="T95" s="15"/>
      <c r="U95" s="15"/>
      <c r="V95" s="15"/>
    </row>
    <row r="96" spans="1:22">
      <c r="A96" s="15">
        <f t="shared" si="1"/>
        <v>86</v>
      </c>
      <c r="B96" s="16" t="s">
        <v>191</v>
      </c>
      <c r="C96" s="17" t="s">
        <v>192</v>
      </c>
      <c r="D96" s="18">
        <v>723728702</v>
      </c>
      <c r="E96" s="18">
        <v>548970199.54999995</v>
      </c>
      <c r="F96" s="18">
        <v>0</v>
      </c>
      <c r="G96" s="18">
        <v>548970199.54999995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9">
        <v>0</v>
      </c>
      <c r="N96" s="15"/>
      <c r="O96" s="15"/>
      <c r="P96" s="15"/>
      <c r="Q96" s="15"/>
      <c r="R96" s="15"/>
      <c r="S96" s="15"/>
      <c r="T96" s="15"/>
      <c r="U96" s="15"/>
      <c r="V96" s="15"/>
    </row>
    <row r="97" spans="2:21" ht="15.75"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</row>
    <row r="98" spans="2:21" ht="15.75">
      <c r="B98" s="24" t="s">
        <v>20</v>
      </c>
      <c r="C98" s="25"/>
      <c r="D98" s="26"/>
      <c r="E98" s="27"/>
      <c r="F98" s="27"/>
      <c r="G98" s="23"/>
      <c r="H98" s="23"/>
      <c r="I98" s="23"/>
      <c r="J98" s="23"/>
      <c r="K98" s="23"/>
      <c r="L98" s="23"/>
    </row>
    <row r="99" spans="2:21" ht="15.75"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</row>
    <row r="100" spans="2:21" ht="15.75">
      <c r="B100" s="37" t="s">
        <v>193</v>
      </c>
      <c r="C100" s="38"/>
      <c r="D100" s="39"/>
      <c r="E100" s="40"/>
      <c r="F100" s="41"/>
      <c r="G100" s="41"/>
      <c r="H100" s="42" t="s">
        <v>194</v>
      </c>
      <c r="I100" s="43"/>
    </row>
    <row r="101" spans="2:21" ht="15.75">
      <c r="B101" s="44"/>
      <c r="C101" s="45"/>
      <c r="D101" s="46"/>
      <c r="E101" s="46" t="s">
        <v>21</v>
      </c>
      <c r="F101" s="41"/>
      <c r="G101" s="41"/>
      <c r="H101" s="46" t="s">
        <v>22</v>
      </c>
      <c r="I101" s="47"/>
      <c r="J101" s="23"/>
      <c r="K101" s="23"/>
      <c r="L101" s="23"/>
      <c r="M101" s="23"/>
      <c r="R101" s="28"/>
      <c r="S101" s="28"/>
      <c r="T101" s="28"/>
      <c r="U101" s="28"/>
    </row>
    <row r="102" spans="2:21" ht="15.75">
      <c r="B102" s="48"/>
      <c r="C102" s="49"/>
      <c r="D102" s="46"/>
      <c r="E102" s="46"/>
      <c r="F102" s="41"/>
      <c r="G102" s="41"/>
      <c r="H102" s="41"/>
      <c r="I102" s="43"/>
      <c r="J102" s="23"/>
      <c r="K102" s="23"/>
      <c r="L102" s="23"/>
      <c r="M102" s="23"/>
      <c r="R102" s="28"/>
      <c r="S102" s="28"/>
      <c r="T102" s="28"/>
      <c r="U102" s="28"/>
    </row>
    <row r="103" spans="2:21" ht="15.75">
      <c r="B103" s="50" t="s">
        <v>195</v>
      </c>
      <c r="C103" s="49"/>
      <c r="D103" s="39"/>
      <c r="E103" s="51"/>
      <c r="F103" s="41"/>
      <c r="G103" s="41"/>
      <c r="H103" s="42" t="s">
        <v>196</v>
      </c>
      <c r="I103" s="43"/>
      <c r="J103" s="23"/>
      <c r="K103" s="23"/>
      <c r="L103" s="23"/>
      <c r="M103" s="23"/>
      <c r="R103" s="28"/>
      <c r="S103" s="28"/>
      <c r="T103" s="28"/>
      <c r="U103" s="28"/>
    </row>
    <row r="104" spans="2:21" ht="15.75">
      <c r="B104" s="52"/>
      <c r="C104" s="53"/>
      <c r="D104" s="46"/>
      <c r="E104" s="46" t="s">
        <v>21</v>
      </c>
      <c r="F104" s="41"/>
      <c r="G104" s="41"/>
      <c r="H104" s="46" t="s">
        <v>22</v>
      </c>
      <c r="I104" s="47"/>
      <c r="J104" s="23"/>
      <c r="K104" s="23"/>
      <c r="L104" s="23"/>
      <c r="M104" s="23"/>
      <c r="R104" s="28"/>
      <c r="S104" s="28"/>
      <c r="T104" s="28"/>
      <c r="U104" s="28"/>
    </row>
    <row r="105" spans="2:21">
      <c r="B105" s="28"/>
      <c r="C105" s="36"/>
      <c r="D105" s="23"/>
      <c r="E105" s="23"/>
      <c r="F105" s="23"/>
      <c r="G105" s="23"/>
      <c r="H105" s="23"/>
      <c r="I105" s="23"/>
    </row>
  </sheetData>
  <sheetProtection selectLockedCells="1" selectUnlockedCells="1"/>
  <mergeCells count="16"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</mergeCells>
  <pageMargins left="0.43333333333333335" right="0.39374999999999999" top="0.55138888888888893" bottom="0.39305555555555555" header="0.51180555555555551" footer="0.19652777777777777"/>
  <pageSetup paperSize="9" scale="70" firstPageNumber="0" orientation="landscape" horizontalDpi="300" verticalDpi="300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Z2K_11Z_535</vt:lpstr>
      <vt:lpstr>Data</vt:lpstr>
      <vt:lpstr>Date</vt:lpstr>
      <vt:lpstr>Date1</vt:lpstr>
      <vt:lpstr>SignB</vt:lpstr>
      <vt:lpstr>SignD</vt:lpstr>
      <vt:lpstr>Z2K_11Z_535!Заголовки_для_печати</vt:lpstr>
      <vt:lpstr>Z2K_11Z_535!Область_печати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2019-10-16T14:13:53Z</dcterms:created>
  <dcterms:modified xsi:type="dcterms:W3CDTF">2019-10-17T06:31:58Z</dcterms:modified>
</cp:coreProperties>
</file>